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500" yWindow="0" windowWidth="24320" windowHeight="13000" tabRatio="914" firstSheet="7" activeTab="16"/>
  </bookViews>
  <sheets>
    <sheet name="Elite W" sheetId="1" r:id="rId1"/>
    <sheet name="Elite M" sheetId="3" r:id="rId2"/>
    <sheet name="Master Men" sheetId="4" r:id="rId3"/>
    <sheet name="Master 40+Women" sheetId="17" r:id="rId4"/>
    <sheet name="Intermediate Men" sheetId="6" r:id="rId5"/>
    <sheet name="Intermediate Women" sheetId="7" r:id="rId6"/>
    <sheet name="Single Speed" sheetId="8" r:id="rId7"/>
    <sheet name="U19 Men" sheetId="14" r:id="rId8"/>
    <sheet name="U19 Women" sheetId="18" r:id="rId9"/>
    <sheet name="U17 Men" sheetId="5" r:id="rId10"/>
    <sheet name="U17 Women" sheetId="15" r:id="rId11"/>
    <sheet name="U15 Men" sheetId="10" r:id="rId12"/>
    <sheet name="U15 Women" sheetId="11" r:id="rId13"/>
    <sheet name="U13 Men" sheetId="9" r:id="rId14"/>
    <sheet name="U13 Women" sheetId="16" r:id="rId15"/>
    <sheet name="Beg-Novice Men" sheetId="12" r:id="rId16"/>
    <sheet name="Beg-Novice Women" sheetId="13" r:id="rId1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5" i="3"/>
  <c r="G16" i="3"/>
  <c r="G17" i="3"/>
  <c r="G18" i="3"/>
  <c r="G19" i="3"/>
  <c r="G20" i="3"/>
  <c r="G21" i="3"/>
  <c r="G22" i="3"/>
  <c r="G23" i="3"/>
  <c r="G24" i="3"/>
  <c r="G13" i="3"/>
  <c r="G25" i="3"/>
  <c r="G26" i="3"/>
  <c r="G27" i="3"/>
  <c r="G28" i="3"/>
  <c r="G14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3" i="3"/>
  <c r="G54" i="3"/>
  <c r="G55" i="3"/>
  <c r="G52" i="3"/>
  <c r="G56" i="3"/>
  <c r="G2" i="3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4" i="6"/>
  <c r="G25" i="6"/>
  <c r="G27" i="6"/>
  <c r="G26" i="6"/>
  <c r="G28" i="6"/>
  <c r="G29" i="6"/>
  <c r="G30" i="6"/>
  <c r="G31" i="6"/>
  <c r="G32" i="6"/>
  <c r="G33" i="6"/>
  <c r="G34" i="6"/>
  <c r="G35" i="6"/>
  <c r="G23" i="6"/>
  <c r="G36" i="6"/>
  <c r="G37" i="6"/>
  <c r="G38" i="6"/>
  <c r="G39" i="6"/>
  <c r="G40" i="6"/>
  <c r="G41" i="6"/>
  <c r="G42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9" i="6"/>
  <c r="G71" i="6"/>
  <c r="G90" i="6"/>
  <c r="G91" i="6"/>
  <c r="G92" i="6"/>
  <c r="G70" i="6"/>
  <c r="G93" i="6"/>
  <c r="G94" i="6"/>
  <c r="G95" i="6"/>
  <c r="G96" i="6"/>
  <c r="G88" i="6"/>
  <c r="G97" i="6"/>
  <c r="G43" i="6"/>
  <c r="G98" i="6"/>
  <c r="G99" i="6"/>
  <c r="G100" i="6"/>
  <c r="G101" i="6"/>
  <c r="G102" i="6"/>
  <c r="G103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04" i="6"/>
  <c r="G122" i="6"/>
  <c r="G123" i="6"/>
  <c r="G124" i="6"/>
  <c r="G125" i="6"/>
  <c r="G126" i="6"/>
  <c r="G127" i="6"/>
  <c r="G2" i="6"/>
  <c r="G5" i="7"/>
  <c r="G13" i="7"/>
  <c r="G3" i="7"/>
  <c r="G7" i="7"/>
  <c r="G16" i="7"/>
  <c r="G6" i="7"/>
  <c r="G9" i="7"/>
  <c r="G2" i="7"/>
  <c r="G8" i="7"/>
  <c r="G10" i="7"/>
  <c r="G11" i="7"/>
  <c r="G12" i="7"/>
  <c r="G14" i="7"/>
  <c r="G15" i="7"/>
  <c r="G17" i="7"/>
  <c r="G4" i="7"/>
  <c r="G15" i="1"/>
  <c r="G3" i="1"/>
  <c r="G4" i="1"/>
  <c r="G5" i="1"/>
  <c r="G6" i="1"/>
  <c r="G7" i="1"/>
  <c r="G8" i="1"/>
  <c r="G9" i="1"/>
  <c r="G10" i="1"/>
  <c r="G11" i="1"/>
  <c r="G12" i="1"/>
  <c r="G13" i="1"/>
  <c r="G14" i="1"/>
  <c r="G2" i="1"/>
  <c r="G10" i="13"/>
  <c r="G13" i="13"/>
  <c r="G18" i="13"/>
  <c r="G19" i="13"/>
  <c r="G23" i="13"/>
  <c r="G28" i="13"/>
  <c r="G6" i="9"/>
  <c r="G5" i="5"/>
  <c r="G7" i="10"/>
  <c r="G13" i="12"/>
  <c r="G19" i="12"/>
  <c r="G21" i="12"/>
  <c r="G26" i="12"/>
  <c r="G17" i="4"/>
  <c r="G13" i="8"/>
  <c r="G95" i="12"/>
  <c r="G88" i="12"/>
  <c r="G51" i="12"/>
  <c r="G129" i="12"/>
  <c r="G77" i="12"/>
  <c r="G81" i="12"/>
  <c r="G87" i="12"/>
  <c r="G90" i="12"/>
  <c r="G61" i="12"/>
  <c r="G70" i="12"/>
  <c r="G73" i="12"/>
  <c r="G27" i="12"/>
  <c r="G37" i="12"/>
  <c r="G45" i="12"/>
  <c r="G59" i="12"/>
  <c r="G85" i="12"/>
  <c r="G24" i="13"/>
  <c r="G20" i="13"/>
  <c r="G35" i="13"/>
  <c r="G37" i="13"/>
  <c r="G17" i="8"/>
  <c r="G22" i="8"/>
  <c r="G35" i="4"/>
  <c r="G36" i="4"/>
  <c r="G29" i="4"/>
  <c r="G39" i="4"/>
  <c r="G26" i="4"/>
  <c r="G40" i="4"/>
  <c r="G41" i="4"/>
  <c r="G43" i="4"/>
  <c r="G45" i="4"/>
  <c r="G46" i="4"/>
  <c r="G47" i="4"/>
  <c r="G18" i="4"/>
  <c r="G112" i="12"/>
  <c r="H5" i="14"/>
  <c r="H6" i="14"/>
  <c r="H7" i="14"/>
  <c r="G5" i="15"/>
  <c r="G15" i="8"/>
  <c r="G18" i="8"/>
  <c r="G20" i="8"/>
  <c r="G8" i="8"/>
  <c r="G6" i="8"/>
  <c r="G24" i="8"/>
  <c r="G5" i="17"/>
  <c r="G8" i="17"/>
  <c r="G9" i="17"/>
  <c r="G10" i="17"/>
  <c r="G11" i="17"/>
  <c r="G2" i="17"/>
  <c r="G12" i="17"/>
  <c r="G13" i="17"/>
  <c r="G14" i="17"/>
  <c r="G3" i="17"/>
  <c r="G7" i="17"/>
  <c r="G6" i="17"/>
  <c r="G4" i="17"/>
  <c r="G2" i="18"/>
  <c r="G15" i="13"/>
  <c r="G4" i="13"/>
  <c r="G27" i="13"/>
  <c r="G30" i="13"/>
  <c r="G32" i="13"/>
  <c r="G34" i="13"/>
  <c r="G7" i="13"/>
  <c r="G8" i="13"/>
  <c r="G40" i="13"/>
  <c r="G9" i="13"/>
  <c r="G43" i="13"/>
  <c r="G44" i="13"/>
  <c r="G17" i="13"/>
  <c r="G46" i="13"/>
  <c r="G47" i="13"/>
  <c r="G48" i="13"/>
  <c r="G50" i="13"/>
  <c r="G4" i="18"/>
  <c r="G7" i="9"/>
  <c r="G66" i="12"/>
  <c r="G130" i="12"/>
  <c r="G131" i="12"/>
  <c r="G108" i="12"/>
  <c r="G54" i="12"/>
  <c r="G102" i="12"/>
  <c r="G104" i="12"/>
  <c r="G42" i="12"/>
  <c r="G98" i="12"/>
  <c r="G43" i="12"/>
  <c r="G91" i="12"/>
  <c r="G93" i="12"/>
  <c r="G83" i="12"/>
  <c r="G86" i="12"/>
  <c r="G78" i="12"/>
  <c r="G74" i="12"/>
  <c r="G58" i="12"/>
  <c r="G63" i="12"/>
  <c r="G64" i="12"/>
  <c r="G67" i="12"/>
  <c r="G49" i="12"/>
  <c r="G16" i="12"/>
  <c r="G31" i="12"/>
  <c r="G34" i="12"/>
  <c r="G38" i="12"/>
  <c r="G20" i="12"/>
  <c r="G5" i="12"/>
  <c r="G21" i="4"/>
  <c r="G42" i="4"/>
  <c r="G37" i="4"/>
  <c r="G14" i="4"/>
  <c r="G19" i="4"/>
  <c r="G3" i="18"/>
  <c r="G15" i="12"/>
  <c r="G22" i="12"/>
  <c r="G28" i="12"/>
  <c r="G30" i="12"/>
  <c r="G6" i="12"/>
  <c r="G32" i="12"/>
  <c r="G35" i="12"/>
  <c r="G41" i="12"/>
  <c r="G11" i="12"/>
  <c r="G46" i="12"/>
  <c r="G4" i="12"/>
  <c r="G14" i="12"/>
  <c r="G53" i="12"/>
  <c r="G8" i="12"/>
  <c r="G62" i="12"/>
  <c r="G65" i="12"/>
  <c r="G68" i="12"/>
  <c r="G69" i="12"/>
  <c r="G71" i="12"/>
  <c r="G18" i="12"/>
  <c r="G76" i="12"/>
  <c r="G36" i="12"/>
  <c r="G10" i="12"/>
  <c r="G80" i="12"/>
  <c r="G25" i="12"/>
  <c r="G84" i="12"/>
  <c r="G39" i="12"/>
  <c r="G89" i="12"/>
  <c r="G44" i="12"/>
  <c r="G47" i="12"/>
  <c r="G92" i="12"/>
  <c r="G94" i="12"/>
  <c r="G23" i="12"/>
  <c r="G97" i="12"/>
  <c r="G40" i="12"/>
  <c r="G99" i="12"/>
  <c r="G100" i="12"/>
  <c r="G101" i="12"/>
  <c r="G103" i="12"/>
  <c r="G105" i="12"/>
  <c r="G106" i="12"/>
  <c r="G107" i="12"/>
  <c r="G109" i="12"/>
  <c r="G110" i="12"/>
  <c r="G56" i="12"/>
  <c r="G111" i="12"/>
  <c r="G113" i="12"/>
  <c r="G50" i="12"/>
  <c r="G114" i="12"/>
  <c r="G115" i="12"/>
  <c r="G52" i="12"/>
  <c r="G55" i="12"/>
  <c r="G116" i="12"/>
  <c r="G12" i="12"/>
  <c r="G117" i="12"/>
  <c r="G118" i="12"/>
  <c r="G75" i="12"/>
  <c r="G119" i="12"/>
  <c r="G120" i="12"/>
  <c r="G79" i="12"/>
  <c r="G121" i="12"/>
  <c r="G82" i="12"/>
  <c r="G122" i="12"/>
  <c r="G72" i="12"/>
  <c r="G123" i="12"/>
  <c r="G96" i="12"/>
  <c r="G124" i="12"/>
  <c r="G125" i="12"/>
  <c r="G126" i="12"/>
  <c r="G57" i="12"/>
  <c r="G60" i="12"/>
  <c r="G127" i="12"/>
  <c r="G128" i="12"/>
  <c r="G132" i="12"/>
  <c r="G48" i="12"/>
  <c r="G9" i="10"/>
  <c r="G6" i="10"/>
  <c r="G11" i="10"/>
  <c r="G5" i="9"/>
  <c r="G4" i="9"/>
  <c r="G3" i="13"/>
  <c r="G14" i="13"/>
  <c r="G21" i="13"/>
  <c r="G25" i="13"/>
  <c r="G31" i="13"/>
  <c r="G33" i="13"/>
  <c r="G11" i="13"/>
  <c r="G36" i="13"/>
  <c r="G38" i="13"/>
  <c r="G39" i="13"/>
  <c r="G5" i="13"/>
  <c r="G41" i="13"/>
  <c r="G42" i="13"/>
  <c r="G16" i="13"/>
  <c r="G45" i="13"/>
  <c r="G49" i="13"/>
  <c r="G3" i="11"/>
  <c r="G4" i="11"/>
  <c r="G5" i="11"/>
  <c r="G6" i="11"/>
  <c r="G8" i="11"/>
  <c r="G3" i="16"/>
  <c r="G4" i="16"/>
  <c r="G2" i="16"/>
  <c r="G6" i="5"/>
  <c r="G11" i="8"/>
  <c r="G14" i="8"/>
  <c r="G16" i="8"/>
  <c r="G19" i="8"/>
  <c r="G21" i="8"/>
  <c r="G23" i="8"/>
  <c r="G5" i="8"/>
  <c r="G10" i="8"/>
  <c r="G9" i="8"/>
  <c r="G12" i="8"/>
  <c r="G25" i="8"/>
  <c r="G26" i="8"/>
  <c r="G27" i="8"/>
  <c r="G2" i="15"/>
  <c r="G4" i="15"/>
  <c r="G3" i="15"/>
  <c r="H4" i="14"/>
  <c r="H3" i="14"/>
  <c r="H2" i="14"/>
  <c r="G5" i="4"/>
  <c r="G22" i="4"/>
  <c r="G10" i="4"/>
  <c r="G9" i="4"/>
  <c r="G28" i="4"/>
  <c r="G31" i="4"/>
  <c r="G33" i="4"/>
  <c r="G16" i="4"/>
  <c r="G4" i="4"/>
  <c r="G8" i="4"/>
  <c r="G38" i="4"/>
  <c r="G23" i="4"/>
  <c r="G15" i="4"/>
  <c r="G12" i="4"/>
  <c r="G44" i="4"/>
  <c r="G25" i="4"/>
  <c r="G48" i="4"/>
  <c r="G49" i="4"/>
  <c r="G50" i="4"/>
  <c r="G51" i="4"/>
  <c r="G24" i="4"/>
  <c r="G52" i="4"/>
  <c r="G27" i="4"/>
  <c r="G53" i="4"/>
  <c r="G32" i="4"/>
  <c r="G54" i="4"/>
  <c r="G55" i="4"/>
  <c r="G56" i="4"/>
  <c r="G57" i="4"/>
  <c r="G58" i="4"/>
  <c r="G34" i="4"/>
  <c r="G59" i="4"/>
  <c r="G60" i="4"/>
  <c r="G61" i="4"/>
  <c r="G62" i="4"/>
  <c r="G2" i="13"/>
  <c r="G6" i="13"/>
  <c r="G22" i="13"/>
  <c r="G26" i="13"/>
  <c r="G29" i="13"/>
  <c r="G12" i="13"/>
  <c r="G7" i="12"/>
  <c r="G2" i="12"/>
  <c r="G29" i="12"/>
  <c r="G9" i="12"/>
  <c r="G17" i="12"/>
  <c r="G33" i="12"/>
  <c r="G24" i="12"/>
  <c r="G3" i="12"/>
  <c r="G7" i="11"/>
  <c r="G2" i="11"/>
  <c r="G3" i="10"/>
  <c r="G2" i="10"/>
  <c r="G8" i="10"/>
  <c r="G5" i="10"/>
  <c r="G10" i="10"/>
  <c r="G4" i="10"/>
  <c r="G3" i="9"/>
  <c r="G2" i="9"/>
  <c r="G2" i="8"/>
  <c r="G4" i="8"/>
  <c r="G7" i="8"/>
  <c r="G3" i="8"/>
  <c r="G4" i="5"/>
  <c r="G3" i="5"/>
  <c r="G2" i="5"/>
  <c r="G13" i="4"/>
  <c r="G2" i="4"/>
  <c r="G30" i="4"/>
  <c r="G7" i="4"/>
  <c r="G11" i="4"/>
  <c r="G6" i="4"/>
  <c r="G3" i="4"/>
  <c r="G20" i="4"/>
</calcChain>
</file>

<file path=xl/sharedStrings.xml><?xml version="1.0" encoding="utf-8"?>
<sst xmlns="http://schemas.openxmlformats.org/spreadsheetml/2006/main" count="1956" uniqueCount="888">
  <si>
    <t>Rk</t>
  </si>
  <si>
    <t>Prev</t>
  </si>
  <si>
    <t>Last Name</t>
  </si>
  <si>
    <t>First Name</t>
  </si>
  <si>
    <t>City</t>
  </si>
  <si>
    <t>Total</t>
  </si>
  <si>
    <t>Whistler</t>
  </si>
  <si>
    <t>#1 - Whistler</t>
  </si>
  <si>
    <t>#2 - Vanier Park</t>
  </si>
  <si>
    <t>#3 Maple Ridge</t>
  </si>
  <si>
    <t>#4 - Abbotsford</t>
  </si>
  <si>
    <t>#5- Kelowna</t>
  </si>
  <si>
    <t>#6 - Surrey</t>
  </si>
  <si>
    <t>Coquitlam</t>
  </si>
  <si>
    <t>Liv Giant Canada</t>
  </si>
  <si>
    <t>Valemount</t>
  </si>
  <si>
    <t>Team GIANT Vancouver</t>
  </si>
  <si>
    <t>Vancouver</t>
  </si>
  <si>
    <t>GSX</t>
  </si>
  <si>
    <t>Maple Ridge</t>
  </si>
  <si>
    <t>Local Ride Racing</t>
  </si>
  <si>
    <t>CrossRoad Racing</t>
  </si>
  <si>
    <t>EV/DEVO pb Catalyst Kinetics</t>
  </si>
  <si>
    <t xml:space="preserve">WALTER </t>
  </si>
  <si>
    <t>Sandra</t>
  </si>
  <si>
    <t>Jean Ann</t>
  </si>
  <si>
    <t xml:space="preserve">CABOT </t>
  </si>
  <si>
    <t>Morgan</t>
  </si>
  <si>
    <t>COLES-LYSTER</t>
  </si>
  <si>
    <t>Maggie</t>
  </si>
  <si>
    <t xml:space="preserve">SIN </t>
  </si>
  <si>
    <t>Amanda</t>
  </si>
  <si>
    <t>BERKENPASS</t>
  </si>
  <si>
    <t>Kelowna</t>
  </si>
  <si>
    <t>Norco/Kelowna Cycle</t>
  </si>
  <si>
    <t>Mighty Cycling / Brodie Bikes</t>
  </si>
  <si>
    <t>Giant Vancouver</t>
  </si>
  <si>
    <t>N. Vancouver</t>
  </si>
  <si>
    <t>Craig</t>
  </si>
  <si>
    <t>Bob</t>
  </si>
  <si>
    <t>Conor</t>
  </si>
  <si>
    <t>Sherwood</t>
  </si>
  <si>
    <t>Corey</t>
  </si>
  <si>
    <t>Matt</t>
  </si>
  <si>
    <t>Richard</t>
  </si>
  <si>
    <t>RICHEY</t>
  </si>
  <si>
    <t>WELBOURN</t>
  </si>
  <si>
    <t>MARTIN</t>
  </si>
  <si>
    <t>PLANT</t>
  </si>
  <si>
    <t>ITTERMAN</t>
  </si>
  <si>
    <t>HORNLAND</t>
  </si>
  <si>
    <t>Port Moody</t>
  </si>
  <si>
    <t>Daryl Evans Racing</t>
  </si>
  <si>
    <t>Whsitler</t>
  </si>
  <si>
    <t>Team Whistler</t>
  </si>
  <si>
    <t>Richmond</t>
  </si>
  <si>
    <t>Surrey</t>
  </si>
  <si>
    <t>Langley</t>
  </si>
  <si>
    <t>Ryan</t>
  </si>
  <si>
    <t>Andrew</t>
  </si>
  <si>
    <t>Tony</t>
  </si>
  <si>
    <t>Trevor</t>
  </si>
  <si>
    <t>Ray</t>
  </si>
  <si>
    <t>Ben</t>
  </si>
  <si>
    <t>Michael</t>
  </si>
  <si>
    <t>Jay</t>
  </si>
  <si>
    <t>David</t>
  </si>
  <si>
    <t>Robert</t>
  </si>
  <si>
    <t>NEWSOME</t>
  </si>
  <si>
    <t>SUMMERS</t>
  </si>
  <si>
    <t>BACHLER</t>
  </si>
  <si>
    <t>DAVISON</t>
  </si>
  <si>
    <t>HOPKINS</t>
  </si>
  <si>
    <t>LACHANCE</t>
  </si>
  <si>
    <t>DOLLING</t>
  </si>
  <si>
    <t>MURRAY</t>
  </si>
  <si>
    <t>ROSS</t>
  </si>
  <si>
    <t>AIREY</t>
  </si>
  <si>
    <t>Natalia</t>
  </si>
  <si>
    <t>Steed Cycles</t>
  </si>
  <si>
    <t>Kevin</t>
  </si>
  <si>
    <t>Rocky Mountain Factory Team</t>
  </si>
  <si>
    <t>CALHOUN</t>
  </si>
  <si>
    <t>DEVANTIER</t>
  </si>
  <si>
    <t>Steve</t>
  </si>
  <si>
    <t>MITCHELL</t>
  </si>
  <si>
    <t>Davey</t>
  </si>
  <si>
    <t>Pitt Meadows</t>
  </si>
  <si>
    <t>Team Giant Vancouver</t>
  </si>
  <si>
    <t>DROWN</t>
  </si>
  <si>
    <t>Matthew</t>
  </si>
  <si>
    <t>Daryl-Evans Racing</t>
  </si>
  <si>
    <t>CROWLEY</t>
  </si>
  <si>
    <t>Brandon</t>
  </si>
  <si>
    <t>BISHOP</t>
  </si>
  <si>
    <t>Chris</t>
  </si>
  <si>
    <t>MURPHY</t>
  </si>
  <si>
    <t>Mike</t>
  </si>
  <si>
    <t>COLLINS</t>
  </si>
  <si>
    <t>Brad</t>
  </si>
  <si>
    <t>PARRISH</t>
  </si>
  <si>
    <t>Burnaby</t>
  </si>
  <si>
    <t>STOREY</t>
  </si>
  <si>
    <t>WAGNER</t>
  </si>
  <si>
    <t>RUSSELL</t>
  </si>
  <si>
    <t>Quinn</t>
  </si>
  <si>
    <t>Base</t>
  </si>
  <si>
    <t>Evan</t>
  </si>
  <si>
    <t>W. Vancouver</t>
  </si>
  <si>
    <t>Revelstoke</t>
  </si>
  <si>
    <t>Steed Cyles</t>
  </si>
  <si>
    <t>Team Whistler Racing</t>
  </si>
  <si>
    <t>Mighty Cycling</t>
  </si>
  <si>
    <t>Abbotsford</t>
  </si>
  <si>
    <t>Squamish</t>
  </si>
  <si>
    <t>Team Zaui</t>
  </si>
  <si>
    <t>Jacob</t>
  </si>
  <si>
    <t>RODGERS</t>
  </si>
  <si>
    <t>Kellen</t>
  </si>
  <si>
    <t>MACDONALD</t>
  </si>
  <si>
    <t>Shawn</t>
  </si>
  <si>
    <t>GOODMAN</t>
  </si>
  <si>
    <t>Brian</t>
  </si>
  <si>
    <t>Rob</t>
  </si>
  <si>
    <t>DOYLE</t>
  </si>
  <si>
    <t>WATT</t>
  </si>
  <si>
    <t>Paul</t>
  </si>
  <si>
    <t>JAMES</t>
  </si>
  <si>
    <t>Jake</t>
  </si>
  <si>
    <t>CULLEN</t>
  </si>
  <si>
    <t>Alex</t>
  </si>
  <si>
    <t>CAPON</t>
  </si>
  <si>
    <t>Scott</t>
  </si>
  <si>
    <t>SCHROEDER</t>
  </si>
  <si>
    <t>Tyson</t>
  </si>
  <si>
    <t>KAEMPFFER</t>
  </si>
  <si>
    <t>Niels</t>
  </si>
  <si>
    <t>STEINER</t>
  </si>
  <si>
    <t>Darrel</t>
  </si>
  <si>
    <t>DOMENKO</t>
  </si>
  <si>
    <t>Jeremy</t>
  </si>
  <si>
    <t>JONES</t>
  </si>
  <si>
    <t>COELHO</t>
  </si>
  <si>
    <t>SCOTT</t>
  </si>
  <si>
    <t>POWER</t>
  </si>
  <si>
    <t>HOLDER</t>
  </si>
  <si>
    <t>Elliott</t>
  </si>
  <si>
    <t>USHER</t>
  </si>
  <si>
    <t>Brett</t>
  </si>
  <si>
    <t>WHITEHEAD</t>
  </si>
  <si>
    <t>GROBE</t>
  </si>
  <si>
    <t>VON DIEBITSCH</t>
  </si>
  <si>
    <t>Ashley Paul</t>
  </si>
  <si>
    <t>Melanie</t>
  </si>
  <si>
    <t>GABANNA</t>
  </si>
  <si>
    <t>Anne</t>
  </si>
  <si>
    <t>Lindsey</t>
  </si>
  <si>
    <t>Jennifer</t>
  </si>
  <si>
    <t>McCONKEY</t>
  </si>
  <si>
    <t>Lesley</t>
  </si>
  <si>
    <t>TRIVETT</t>
  </si>
  <si>
    <t>Anna</t>
  </si>
  <si>
    <t>Marie Anne</t>
  </si>
  <si>
    <t>VON BLOEDAU</t>
  </si>
  <si>
    <t>Mighty Riders</t>
  </si>
  <si>
    <t>Mark</t>
  </si>
  <si>
    <t>OLDENBURG</t>
  </si>
  <si>
    <t>MC CARTHY</t>
  </si>
  <si>
    <t>Campbell</t>
  </si>
  <si>
    <t xml:space="preserve">Manu </t>
  </si>
  <si>
    <t>MOORE</t>
  </si>
  <si>
    <t>Nathan</t>
  </si>
  <si>
    <t>Cody</t>
  </si>
  <si>
    <t>Lief</t>
  </si>
  <si>
    <t>Skylar</t>
  </si>
  <si>
    <t>BEAUREGAURD</t>
  </si>
  <si>
    <t>MCBEATH</t>
  </si>
  <si>
    <t>Kaelen</t>
  </si>
  <si>
    <t>HEINTZMAN</t>
  </si>
  <si>
    <t>Paige</t>
  </si>
  <si>
    <t>Garibaldi Highlands</t>
  </si>
  <si>
    <t>Fort Langley</t>
  </si>
  <si>
    <t>Jeroen</t>
  </si>
  <si>
    <t>RIJKEN</t>
  </si>
  <si>
    <t>Bruce</t>
  </si>
  <si>
    <t>HALLIDAY</t>
  </si>
  <si>
    <t>BREAKSPEAR</t>
  </si>
  <si>
    <t>Rod</t>
  </si>
  <si>
    <t>JENKINS</t>
  </si>
  <si>
    <t>Phil</t>
  </si>
  <si>
    <t>CANAVAN</t>
  </si>
  <si>
    <t>Eric</t>
  </si>
  <si>
    <t>KJODE</t>
  </si>
  <si>
    <t>GREENE</t>
  </si>
  <si>
    <t>Johnathon-Josh</t>
  </si>
  <si>
    <t>HARDER</t>
  </si>
  <si>
    <t>Tiffani</t>
  </si>
  <si>
    <t>BILODEU</t>
  </si>
  <si>
    <t>Trish</t>
  </si>
  <si>
    <t>Sonia</t>
  </si>
  <si>
    <t>TAYLOR</t>
  </si>
  <si>
    <t>Alyssa</t>
  </si>
  <si>
    <t>MYSHOK</t>
  </si>
  <si>
    <t>Gail</t>
  </si>
  <si>
    <t>HARRISON</t>
  </si>
  <si>
    <t>Allison</t>
  </si>
  <si>
    <t>KEAGH</t>
  </si>
  <si>
    <t>DEVO-EV p/b Catalyst Kinetics</t>
  </si>
  <si>
    <t>Glotman Simpson CC</t>
  </si>
  <si>
    <t>GILLICK</t>
  </si>
  <si>
    <t>Janna</t>
  </si>
  <si>
    <t>MULEKOVA</t>
  </si>
  <si>
    <t>Kelly</t>
  </si>
  <si>
    <t>Nanaimo</t>
  </si>
  <si>
    <t>WAKEFIELD</t>
  </si>
  <si>
    <t>BLOOM</t>
  </si>
  <si>
    <t>Parker</t>
  </si>
  <si>
    <t>PARKIN</t>
  </si>
  <si>
    <t>EDWARDS</t>
  </si>
  <si>
    <t>Marc</t>
  </si>
  <si>
    <t>KILLAM</t>
  </si>
  <si>
    <t>KUPIAK</t>
  </si>
  <si>
    <t>Nicholas</t>
  </si>
  <si>
    <t>BIRKENBUEL</t>
  </si>
  <si>
    <t>James C</t>
  </si>
  <si>
    <t>Alki-Rubicon Racing</t>
  </si>
  <si>
    <t>WONG</t>
  </si>
  <si>
    <t>Wai-Ben</t>
  </si>
  <si>
    <t>IGNATIUK</t>
  </si>
  <si>
    <t>WEISS</t>
  </si>
  <si>
    <t>Aaron</t>
  </si>
  <si>
    <t>WERNER</t>
  </si>
  <si>
    <t>Jeffrey</t>
  </si>
  <si>
    <t>MCKALL</t>
  </si>
  <si>
    <t>COURTNEY</t>
  </si>
  <si>
    <t>MARCOTTE</t>
  </si>
  <si>
    <t>Vincent</t>
  </si>
  <si>
    <t>SAVAGE</t>
  </si>
  <si>
    <t>WEGNER</t>
  </si>
  <si>
    <t>DOVE</t>
  </si>
  <si>
    <t>PINFOLD</t>
  </si>
  <si>
    <t>Victoria</t>
  </si>
  <si>
    <t>Kamloops</t>
  </si>
  <si>
    <t>Terry</t>
  </si>
  <si>
    <t>HANSEN</t>
  </si>
  <si>
    <t>Christian</t>
  </si>
  <si>
    <t>ISSEL</t>
  </si>
  <si>
    <t>CAMPBELL</t>
  </si>
  <si>
    <t>Colin</t>
  </si>
  <si>
    <t>BROOMHAM</t>
  </si>
  <si>
    <t>LUTZ</t>
  </si>
  <si>
    <t>Joel</t>
  </si>
  <si>
    <t>OLSON</t>
  </si>
  <si>
    <t>Ken</t>
  </si>
  <si>
    <t>MCGREGOR</t>
  </si>
  <si>
    <t>KVICK</t>
  </si>
  <si>
    <t>VACHON</t>
  </si>
  <si>
    <t>Daryl</t>
  </si>
  <si>
    <t>HAMILTON</t>
  </si>
  <si>
    <t>HAMBLETON</t>
  </si>
  <si>
    <t>Brent</t>
  </si>
  <si>
    <t>GRUND</t>
  </si>
  <si>
    <t>Darrin</t>
  </si>
  <si>
    <t>James</t>
  </si>
  <si>
    <t>KARU</t>
  </si>
  <si>
    <t>Kalle</t>
  </si>
  <si>
    <t>DAVIES</t>
  </si>
  <si>
    <t>Jamin</t>
  </si>
  <si>
    <t>DUMONT</t>
  </si>
  <si>
    <t>Tyler</t>
  </si>
  <si>
    <t>BOYD</t>
  </si>
  <si>
    <t>HUMPHRIES</t>
  </si>
  <si>
    <t>West Coast Cycling</t>
  </si>
  <si>
    <t>HANNI</t>
  </si>
  <si>
    <t>Nick</t>
  </si>
  <si>
    <t>HOFFMAN</t>
  </si>
  <si>
    <t>Ian</t>
  </si>
  <si>
    <t>KAZIMIRSKI</t>
  </si>
  <si>
    <t>HANNINEN</t>
  </si>
  <si>
    <t>Jeff</t>
  </si>
  <si>
    <t>SCHMIDT</t>
  </si>
  <si>
    <t>Russell</t>
  </si>
  <si>
    <t>KAM</t>
  </si>
  <si>
    <t>Christopher</t>
  </si>
  <si>
    <t>THOMPSON</t>
  </si>
  <si>
    <t>SMITH</t>
  </si>
  <si>
    <t>FORSTROM</t>
  </si>
  <si>
    <t>John</t>
  </si>
  <si>
    <t>NOAKES</t>
  </si>
  <si>
    <t>Ronald</t>
  </si>
  <si>
    <t>SHTYBEL</t>
  </si>
  <si>
    <t>Wayne</t>
  </si>
  <si>
    <t>ANDERSON</t>
  </si>
  <si>
    <t>White Rock</t>
  </si>
  <si>
    <t>New Westminster</t>
  </si>
  <si>
    <t>Dean</t>
  </si>
  <si>
    <t>MIVA Mid Island Velo Association</t>
  </si>
  <si>
    <t>EV/DEVO p/b Catalyst Kinetics</t>
  </si>
  <si>
    <t>REZAZADEH</t>
  </si>
  <si>
    <t>Aydin</t>
  </si>
  <si>
    <t>MANT</t>
  </si>
  <si>
    <t>DIERTENS</t>
  </si>
  <si>
    <t>Erik</t>
  </si>
  <si>
    <t>WINKELMANN</t>
  </si>
  <si>
    <t>Von</t>
  </si>
  <si>
    <t>Aimee</t>
  </si>
  <si>
    <t>HUTTON</t>
  </si>
  <si>
    <t>Stacey</t>
  </si>
  <si>
    <t>Bronwen</t>
  </si>
  <si>
    <t>GIN</t>
  </si>
  <si>
    <t>Elizabeth</t>
  </si>
  <si>
    <t>RONEY</t>
  </si>
  <si>
    <t>Patricia</t>
  </si>
  <si>
    <t>BROADBENT</t>
  </si>
  <si>
    <t>Sally</t>
  </si>
  <si>
    <t>Erin</t>
  </si>
  <si>
    <t>LENGERT</t>
  </si>
  <si>
    <t>Kelsie</t>
  </si>
  <si>
    <t>WELLER</t>
  </si>
  <si>
    <t>JANE</t>
  </si>
  <si>
    <t>Atomic Racing Club</t>
  </si>
  <si>
    <t>ARAGON</t>
  </si>
  <si>
    <t>Melissa</t>
  </si>
  <si>
    <t>Shanna</t>
  </si>
  <si>
    <t>HUDSON</t>
  </si>
  <si>
    <t>Carla</t>
  </si>
  <si>
    <t>WARRENDORF</t>
  </si>
  <si>
    <t>Katherine</t>
  </si>
  <si>
    <t>Pro City Racing</t>
  </si>
  <si>
    <t>KARAU</t>
  </si>
  <si>
    <t>Stuckylife / VIACRA</t>
  </si>
  <si>
    <t>BERRY</t>
  </si>
  <si>
    <t>PTUCHA</t>
  </si>
  <si>
    <t>Stephen</t>
  </si>
  <si>
    <t>SpeedTheory.ca</t>
  </si>
  <si>
    <t>MENEGUZZI</t>
  </si>
  <si>
    <t>KLYMSON</t>
  </si>
  <si>
    <t>ACHUFF</t>
  </si>
  <si>
    <t>GALLAGHER</t>
  </si>
  <si>
    <t>Lucas</t>
  </si>
  <si>
    <t>WILSON</t>
  </si>
  <si>
    <t>BRENNAN</t>
  </si>
  <si>
    <t>Barry</t>
  </si>
  <si>
    <t>GAUTHIER</t>
  </si>
  <si>
    <t>Jason</t>
  </si>
  <si>
    <t>VAN MULLIGEN</t>
  </si>
  <si>
    <t>FLUCKIGER</t>
  </si>
  <si>
    <t>JASON</t>
  </si>
  <si>
    <t>Stucklylife / VIACRA</t>
  </si>
  <si>
    <t>WEHR</t>
  </si>
  <si>
    <t>Pascal</t>
  </si>
  <si>
    <t>OSTERTAG</t>
  </si>
  <si>
    <t>STRUTHERS</t>
  </si>
  <si>
    <t>KRYT</t>
  </si>
  <si>
    <t>Garrett</t>
  </si>
  <si>
    <t>MORRISSEY</t>
  </si>
  <si>
    <t>THOMSON</t>
  </si>
  <si>
    <t>ARMSTRONG</t>
  </si>
  <si>
    <t>Brendan</t>
  </si>
  <si>
    <t>GORDON</t>
  </si>
  <si>
    <t>KENDALL</t>
  </si>
  <si>
    <t>BRAUNSTEIN</t>
  </si>
  <si>
    <t>Jonathan</t>
  </si>
  <si>
    <t>HENDRY</t>
  </si>
  <si>
    <t>BAYLES</t>
  </si>
  <si>
    <t>Clarke</t>
  </si>
  <si>
    <t>HENRY</t>
  </si>
  <si>
    <t>BENJAMIN</t>
  </si>
  <si>
    <t>Blair</t>
  </si>
  <si>
    <t>COX</t>
  </si>
  <si>
    <t>Seth</t>
  </si>
  <si>
    <t>GALINDO</t>
  </si>
  <si>
    <t>Alejandro</t>
  </si>
  <si>
    <t>TUOVINEN</t>
  </si>
  <si>
    <t>MATTHEWS</t>
  </si>
  <si>
    <t>Greg</t>
  </si>
  <si>
    <t>WREN</t>
  </si>
  <si>
    <t>WOLFF</t>
  </si>
  <si>
    <t>TOA</t>
  </si>
  <si>
    <t>Dominic</t>
  </si>
  <si>
    <t>KJERA</t>
  </si>
  <si>
    <t>TANI</t>
  </si>
  <si>
    <t>CUNNINGTON</t>
  </si>
  <si>
    <t>Piers</t>
  </si>
  <si>
    <t>WASYLYSHYN</t>
  </si>
  <si>
    <t>COO</t>
  </si>
  <si>
    <t>Duncan</t>
  </si>
  <si>
    <t>MENARD</t>
  </si>
  <si>
    <t>MACIVER</t>
  </si>
  <si>
    <t>GIBBS</t>
  </si>
  <si>
    <t>WINTERBOTTOM</t>
  </si>
  <si>
    <t>Graham</t>
  </si>
  <si>
    <t>ROTHENGATTER</t>
  </si>
  <si>
    <t>GOULD</t>
  </si>
  <si>
    <t>Bart</t>
  </si>
  <si>
    <t>PHELPS</t>
  </si>
  <si>
    <t>MAI</t>
  </si>
  <si>
    <t>Hung</t>
  </si>
  <si>
    <t>VAN HOOGSTRATEN</t>
  </si>
  <si>
    <t>Hugo</t>
  </si>
  <si>
    <t>PICKELL</t>
  </si>
  <si>
    <t>GUNN</t>
  </si>
  <si>
    <t>Benjamin</t>
  </si>
  <si>
    <t>BAGNALL</t>
  </si>
  <si>
    <t>Stuart</t>
  </si>
  <si>
    <t>SPIR</t>
  </si>
  <si>
    <t>Peter</t>
  </si>
  <si>
    <t>KORPUS</t>
  </si>
  <si>
    <t>Audey</t>
  </si>
  <si>
    <t>GREENING</t>
  </si>
  <si>
    <t>CRAIK</t>
  </si>
  <si>
    <t>Tom</t>
  </si>
  <si>
    <t>ISAAK</t>
  </si>
  <si>
    <t>HARTE</t>
  </si>
  <si>
    <t>Seamus</t>
  </si>
  <si>
    <t>ATTWELL</t>
  </si>
  <si>
    <t>BLACKBURN</t>
  </si>
  <si>
    <t>Finn</t>
  </si>
  <si>
    <t>CRAIG</t>
  </si>
  <si>
    <t>BOND</t>
  </si>
  <si>
    <t>LETCHFORD</t>
  </si>
  <si>
    <t>BARNES</t>
  </si>
  <si>
    <t>HAGGIS</t>
  </si>
  <si>
    <t>Ryland</t>
  </si>
  <si>
    <t>MARSHALL</t>
  </si>
  <si>
    <t>GUILLOTTE</t>
  </si>
  <si>
    <t>Karl</t>
  </si>
  <si>
    <t>SIPPLE</t>
  </si>
  <si>
    <t>CARAMANOLIS</t>
  </si>
  <si>
    <t>Athanasios</t>
  </si>
  <si>
    <t>HARVEY</t>
  </si>
  <si>
    <t>Erich</t>
  </si>
  <si>
    <t>SZOPA</t>
  </si>
  <si>
    <t>Dominik</t>
  </si>
  <si>
    <t>LODER</t>
  </si>
  <si>
    <t>Cory</t>
  </si>
  <si>
    <t>Dave</t>
  </si>
  <si>
    <t>Connor</t>
  </si>
  <si>
    <t>Bryan</t>
  </si>
  <si>
    <t>MEC Victoria</t>
  </si>
  <si>
    <t>Lions Bay</t>
  </si>
  <si>
    <t>Brodan</t>
  </si>
  <si>
    <t>Speed Theory</t>
  </si>
  <si>
    <t>Bicicletta Proshop</t>
  </si>
  <si>
    <t>Geza</t>
  </si>
  <si>
    <t>Katrin</t>
  </si>
  <si>
    <t>UJFALUSI</t>
  </si>
  <si>
    <t>Susanna</t>
  </si>
  <si>
    <t>MATSON</t>
  </si>
  <si>
    <t>Kate</t>
  </si>
  <si>
    <t>Maia</t>
  </si>
  <si>
    <t>Lilly</t>
  </si>
  <si>
    <t>Josie</t>
  </si>
  <si>
    <t>WALLIN</t>
  </si>
  <si>
    <t>Caitlin</t>
  </si>
  <si>
    <t>YB</t>
  </si>
  <si>
    <t>COPP</t>
  </si>
  <si>
    <t>Janine</t>
  </si>
  <si>
    <t>SHEFFER</t>
  </si>
  <si>
    <t>Megan</t>
  </si>
  <si>
    <t>GENAILLE</t>
  </si>
  <si>
    <t>Lora</t>
  </si>
  <si>
    <t>Sarah</t>
  </si>
  <si>
    <t>KOHM</t>
  </si>
  <si>
    <t>YOUNG</t>
  </si>
  <si>
    <t>WILLOBEE</t>
  </si>
  <si>
    <t>Emily</t>
  </si>
  <si>
    <t>WELDON</t>
  </si>
  <si>
    <t>Katie</t>
  </si>
  <si>
    <t>SLAWSON</t>
  </si>
  <si>
    <t>Calista</t>
  </si>
  <si>
    <t>PRESTON</t>
  </si>
  <si>
    <t>Gwen</t>
  </si>
  <si>
    <t>KEOGH</t>
  </si>
  <si>
    <t>LUEBKE</t>
  </si>
  <si>
    <t>Dorothy</t>
  </si>
  <si>
    <t>DELORME</t>
  </si>
  <si>
    <t>Jessica</t>
  </si>
  <si>
    <t>AILEY</t>
  </si>
  <si>
    <t>MOHAMMED</t>
  </si>
  <si>
    <t>Paula</t>
  </si>
  <si>
    <t>NUNNS</t>
  </si>
  <si>
    <t>Jill</t>
  </si>
  <si>
    <t>Sian</t>
  </si>
  <si>
    <t>SAYERS</t>
  </si>
  <si>
    <t>RYTIR</t>
  </si>
  <si>
    <t>Patrik</t>
  </si>
  <si>
    <t>Max</t>
  </si>
  <si>
    <t>SPENCE</t>
  </si>
  <si>
    <t>BOHAN</t>
  </si>
  <si>
    <t>OLDKNOW</t>
  </si>
  <si>
    <t>Griffin</t>
  </si>
  <si>
    <t>Mitchell</t>
  </si>
  <si>
    <t>Team / Club</t>
  </si>
  <si>
    <t>TRAN</t>
  </si>
  <si>
    <t>Wilson</t>
  </si>
  <si>
    <t>FUNAMOTO</t>
  </si>
  <si>
    <t>RITCHIE</t>
  </si>
  <si>
    <t>DHONT</t>
  </si>
  <si>
    <t>THERIAULT</t>
  </si>
  <si>
    <t>Byron</t>
  </si>
  <si>
    <t>BROWN</t>
  </si>
  <si>
    <t>Darren</t>
  </si>
  <si>
    <t>FERTUCK</t>
  </si>
  <si>
    <t>Ivo</t>
  </si>
  <si>
    <t>JOHNSON</t>
  </si>
  <si>
    <t>SOLHEIM</t>
  </si>
  <si>
    <t>Sean</t>
  </si>
  <si>
    <t>O'CONNOR</t>
  </si>
  <si>
    <t>HOSSACK</t>
  </si>
  <si>
    <t>Étienne</t>
  </si>
  <si>
    <t>MARIN</t>
  </si>
  <si>
    <t>Carmen</t>
  </si>
  <si>
    <t>RICHARDSON-LITTLE</t>
  </si>
  <si>
    <t>William</t>
  </si>
  <si>
    <t>KAJFASZ</t>
  </si>
  <si>
    <t>Jordan</t>
  </si>
  <si>
    <t>LAESECKE</t>
  </si>
  <si>
    <t>Jan</t>
  </si>
  <si>
    <t>BICKLE</t>
  </si>
  <si>
    <t>Arne</t>
  </si>
  <si>
    <t>IRELAND</t>
  </si>
  <si>
    <t>RASMUSSEN</t>
  </si>
  <si>
    <t>Thomas</t>
  </si>
  <si>
    <t>CHISHOLM</t>
  </si>
  <si>
    <t>Josh</t>
  </si>
  <si>
    <t>PRESSAULT</t>
  </si>
  <si>
    <t>NGUYEN</t>
  </si>
  <si>
    <t>MALLINSON</t>
  </si>
  <si>
    <t>KAO</t>
  </si>
  <si>
    <t>Reginald</t>
  </si>
  <si>
    <t>FUNG</t>
  </si>
  <si>
    <t>Billy</t>
  </si>
  <si>
    <t>BIGAZZI</t>
  </si>
  <si>
    <t>Harry</t>
  </si>
  <si>
    <t>PLUMB</t>
  </si>
  <si>
    <t>Steven</t>
  </si>
  <si>
    <t>DEEKS</t>
  </si>
  <si>
    <t>FRESQ</t>
  </si>
  <si>
    <t>HICKEY</t>
  </si>
  <si>
    <t>ROTH</t>
  </si>
  <si>
    <t>MARK</t>
  </si>
  <si>
    <t>WHERRETT</t>
  </si>
  <si>
    <t>Geoff</t>
  </si>
  <si>
    <t>FORSSAM</t>
  </si>
  <si>
    <t>KISBY</t>
  </si>
  <si>
    <t>Chad</t>
  </si>
  <si>
    <t>DENNIER</t>
  </si>
  <si>
    <t>SHIH</t>
  </si>
  <si>
    <t>Van</t>
  </si>
  <si>
    <t>STRAVER</t>
  </si>
  <si>
    <t>Keith</t>
  </si>
  <si>
    <t>LAM</t>
  </si>
  <si>
    <t>Hubert</t>
  </si>
  <si>
    <t>REDA</t>
  </si>
  <si>
    <t>Vince</t>
  </si>
  <si>
    <t>MILLS</t>
  </si>
  <si>
    <t>CORRY</t>
  </si>
  <si>
    <t>CARRILLO</t>
  </si>
  <si>
    <t>Ramon</t>
  </si>
  <si>
    <t>FLEMING</t>
  </si>
  <si>
    <t>Daniel</t>
  </si>
  <si>
    <t>TENG</t>
  </si>
  <si>
    <t>HOY</t>
  </si>
  <si>
    <t>Kylo</t>
  </si>
  <si>
    <t>Gastown Cycling Association</t>
  </si>
  <si>
    <t>CHAO</t>
  </si>
  <si>
    <t>Kelvin</t>
  </si>
  <si>
    <t>GILL</t>
  </si>
  <si>
    <t>Joseph</t>
  </si>
  <si>
    <t>MISTRY</t>
  </si>
  <si>
    <t>Kyle</t>
  </si>
  <si>
    <t>THORNBURN</t>
  </si>
  <si>
    <t>Darryl</t>
  </si>
  <si>
    <t>VERLAAN</t>
  </si>
  <si>
    <t>KERR</t>
  </si>
  <si>
    <t>DE ROT</t>
  </si>
  <si>
    <t>CLARK</t>
  </si>
  <si>
    <t>Kris</t>
  </si>
  <si>
    <t>RELITZ</t>
  </si>
  <si>
    <t>WHALEN</t>
  </si>
  <si>
    <t>BARANYI</t>
  </si>
  <si>
    <t>ARTEFICIO</t>
  </si>
  <si>
    <t>THORDARSON</t>
  </si>
  <si>
    <t>Stefan</t>
  </si>
  <si>
    <t>Douglas</t>
  </si>
  <si>
    <t>Joe</t>
  </si>
  <si>
    <t>Erwan</t>
  </si>
  <si>
    <t>Paton</t>
  </si>
  <si>
    <t>Burnaby Velodrome Club</t>
  </si>
  <si>
    <t>Kult Bike LtD</t>
  </si>
  <si>
    <t>Delta</t>
  </si>
  <si>
    <t>Musette Racing</t>
  </si>
  <si>
    <t>O2 Cycling</t>
  </si>
  <si>
    <t>Ride2Survive</t>
  </si>
  <si>
    <t>Team Coastal Cycling</t>
  </si>
  <si>
    <t>Dr Walker Sports Chiropractor</t>
  </si>
  <si>
    <t>Liv/Giant Canada</t>
  </si>
  <si>
    <t>Marie-Anne</t>
  </si>
  <si>
    <t>Anne-Marie</t>
  </si>
  <si>
    <t>Edmonton</t>
  </si>
  <si>
    <t>North Saanich</t>
  </si>
  <si>
    <t>Lake Oswego</t>
  </si>
  <si>
    <t>VALENTE</t>
  </si>
  <si>
    <t>Port Coquitlmam</t>
  </si>
  <si>
    <t>#3 - Maple Ridge</t>
  </si>
  <si>
    <t>CHADDOCK</t>
  </si>
  <si>
    <t>Garneau Quebecor</t>
  </si>
  <si>
    <t>MACHHEIN</t>
  </si>
  <si>
    <t>COWE</t>
  </si>
  <si>
    <t>Natasha</t>
  </si>
  <si>
    <t>RAWLINGS</t>
  </si>
  <si>
    <t>Krista</t>
  </si>
  <si>
    <t>Obsession Bikes</t>
  </si>
  <si>
    <t>Aimee-Claire</t>
  </si>
  <si>
    <t>HESTLER</t>
  </si>
  <si>
    <t>Andreas</t>
  </si>
  <si>
    <t>GRIFFIN</t>
  </si>
  <si>
    <t>LAWSON</t>
  </si>
  <si>
    <t>Edward</t>
  </si>
  <si>
    <t>Erik Scott</t>
  </si>
  <si>
    <t>Jaegan</t>
  </si>
  <si>
    <t>KALMAN</t>
  </si>
  <si>
    <t>FANG</t>
  </si>
  <si>
    <t>Raphael</t>
  </si>
  <si>
    <t>COLES</t>
  </si>
  <si>
    <t>Sheldon</t>
  </si>
  <si>
    <t>TOWILL</t>
  </si>
  <si>
    <t>TINKHOU</t>
  </si>
  <si>
    <t>Norman</t>
  </si>
  <si>
    <t>MORFORD</t>
  </si>
  <si>
    <t>PHILP</t>
  </si>
  <si>
    <t>MCLAREN</t>
  </si>
  <si>
    <t>HODGSON</t>
  </si>
  <si>
    <t>KEEPING</t>
  </si>
  <si>
    <t>Tim</t>
  </si>
  <si>
    <t>HENNESSY</t>
  </si>
  <si>
    <t>JEANS</t>
  </si>
  <si>
    <t>BRIDGE</t>
  </si>
  <si>
    <t>CHISHAM</t>
  </si>
  <si>
    <t>GRILLET</t>
  </si>
  <si>
    <t>Fred</t>
  </si>
  <si>
    <t>LOTNICK</t>
  </si>
  <si>
    <t>Dwayne</t>
  </si>
  <si>
    <t>FALKOWSKY</t>
  </si>
  <si>
    <t>Graeme</t>
  </si>
  <si>
    <t>COUSINEAU</t>
  </si>
  <si>
    <t>JANOUSEK</t>
  </si>
  <si>
    <t>ETHIER</t>
  </si>
  <si>
    <t>WEBB</t>
  </si>
  <si>
    <t>Justin</t>
  </si>
  <si>
    <t>Port Coquitlam</t>
  </si>
  <si>
    <t>MCCALLUM</t>
  </si>
  <si>
    <t>Cam</t>
  </si>
  <si>
    <t>Trek Red Truck Racing</t>
  </si>
  <si>
    <t>HENNESSEY</t>
  </si>
  <si>
    <t>Jamie</t>
  </si>
  <si>
    <t>DYCK</t>
  </si>
  <si>
    <t>Alanna</t>
  </si>
  <si>
    <t>Katrinna</t>
  </si>
  <si>
    <t>Kerri</t>
  </si>
  <si>
    <t>BALL</t>
  </si>
  <si>
    <t>Jeanine</t>
  </si>
  <si>
    <t>VAN DER ROEST</t>
  </si>
  <si>
    <t>Hannah</t>
  </si>
  <si>
    <t>HAMMOND</t>
  </si>
  <si>
    <t>Keely</t>
  </si>
  <si>
    <t>TYSON</t>
  </si>
  <si>
    <t>Donna</t>
  </si>
  <si>
    <t>KORVER</t>
  </si>
  <si>
    <t>Juliet</t>
  </si>
  <si>
    <t>WOOD</t>
  </si>
  <si>
    <t>Kaitlin</t>
  </si>
  <si>
    <t>PETERSON</t>
  </si>
  <si>
    <t>Michelle</t>
  </si>
  <si>
    <t>NEALE</t>
  </si>
  <si>
    <t>Mackenzie</t>
  </si>
  <si>
    <t>STEWART</t>
  </si>
  <si>
    <t>Tina</t>
  </si>
  <si>
    <t>WESTON</t>
  </si>
  <si>
    <t>Sue</t>
  </si>
  <si>
    <t>Joanne</t>
  </si>
  <si>
    <t>ANSPACH</t>
  </si>
  <si>
    <t>Colleen</t>
  </si>
  <si>
    <t>Fulgas Cycle Club</t>
  </si>
  <si>
    <t>BOC Racing</t>
  </si>
  <si>
    <t>RYTIROVA *</t>
  </si>
  <si>
    <t xml:space="preserve">* U11 </t>
  </si>
  <si>
    <t>LONG</t>
  </si>
  <si>
    <t>Julia</t>
  </si>
  <si>
    <t>Steed Cycle</t>
  </si>
  <si>
    <t>BEAMISH</t>
  </si>
  <si>
    <t>Laura</t>
  </si>
  <si>
    <t>Andrea</t>
  </si>
  <si>
    <t>Rosemary</t>
  </si>
  <si>
    <t>Giant</t>
  </si>
  <si>
    <t>MCCLOSKEY</t>
  </si>
  <si>
    <t>Alete FLC</t>
  </si>
  <si>
    <t>JARDINE</t>
  </si>
  <si>
    <t>KLEBAN</t>
  </si>
  <si>
    <t>Nicolas</t>
  </si>
  <si>
    <t>PATTERSON</t>
  </si>
  <si>
    <t>Shane</t>
  </si>
  <si>
    <t>MEADE</t>
  </si>
  <si>
    <t>IVANY</t>
  </si>
  <si>
    <t>Carsten</t>
  </si>
  <si>
    <t>EMERIAU</t>
  </si>
  <si>
    <t>Quentin</t>
  </si>
  <si>
    <t>BRADSHAW</t>
  </si>
  <si>
    <t>Zachary</t>
  </si>
  <si>
    <t>Troy</t>
  </si>
  <si>
    <t>Nate</t>
  </si>
  <si>
    <t>Pitt  Meadows</t>
  </si>
  <si>
    <t>Tobin</t>
  </si>
  <si>
    <t>HALSTEAD</t>
  </si>
  <si>
    <t>JOHNSTON</t>
  </si>
  <si>
    <t>Emilly</t>
  </si>
  <si>
    <t>Trail Bikes</t>
  </si>
  <si>
    <t>Comox</t>
  </si>
  <si>
    <t>Boundary Bay CC</t>
  </si>
  <si>
    <t>Leading Edge CC</t>
  </si>
  <si>
    <t>Pat</t>
  </si>
  <si>
    <t>Todd's CC</t>
  </si>
  <si>
    <t>Tag CC</t>
  </si>
  <si>
    <t>Victoria Wheelers CC</t>
  </si>
  <si>
    <r>
      <rPr>
        <sz val="11"/>
        <rFont val="Calibri"/>
        <scheme val="minor"/>
      </rPr>
      <t>Christine</t>
    </r>
  </si>
  <si>
    <t>STURM</t>
  </si>
  <si>
    <t>Sven</t>
  </si>
  <si>
    <t>Glotman Simpson Cycling Club</t>
  </si>
  <si>
    <t>GANDER</t>
  </si>
  <si>
    <t>FORD</t>
  </si>
  <si>
    <t>Owen</t>
  </si>
  <si>
    <t>SAWATZKY</t>
  </si>
  <si>
    <t>Gerald</t>
  </si>
  <si>
    <t>NAKANO</t>
  </si>
  <si>
    <t>BERGEN</t>
  </si>
  <si>
    <t>Harvey</t>
  </si>
  <si>
    <t>LYALL</t>
  </si>
  <si>
    <t>WALL</t>
  </si>
  <si>
    <t>George</t>
  </si>
  <si>
    <t>STOBBE</t>
  </si>
  <si>
    <t>RENO</t>
  </si>
  <si>
    <t>Tamasin</t>
  </si>
  <si>
    <t>HUNG</t>
  </si>
  <si>
    <t>#218 at Valley Cross</t>
  </si>
  <si>
    <t>SIVERSTON</t>
  </si>
  <si>
    <t>Darcy</t>
  </si>
  <si>
    <t>RAUCH</t>
  </si>
  <si>
    <t>Cahilty Racing</t>
  </si>
  <si>
    <t>BRITTEN</t>
  </si>
  <si>
    <t>Kenny</t>
  </si>
  <si>
    <t>SLYKERMAN</t>
  </si>
  <si>
    <t>Derek</t>
  </si>
  <si>
    <t>KANYUK</t>
  </si>
  <si>
    <t>Jackie</t>
  </si>
  <si>
    <t>SCHREIBER</t>
  </si>
  <si>
    <t>Ann-Marie</t>
  </si>
  <si>
    <t>GUNDERMANN</t>
  </si>
  <si>
    <t>Pam</t>
  </si>
  <si>
    <t>Mission</t>
  </si>
  <si>
    <t>WOW Ride CC</t>
  </si>
  <si>
    <t>MAGGARD</t>
  </si>
  <si>
    <t>RADOMSKY</t>
  </si>
  <si>
    <t>STUDER</t>
  </si>
  <si>
    <t>Marcel</t>
  </si>
  <si>
    <t>LANG</t>
  </si>
  <si>
    <t>Jon</t>
  </si>
  <si>
    <t>HEWAT</t>
  </si>
  <si>
    <t>HAINING</t>
  </si>
  <si>
    <t>PASION</t>
  </si>
  <si>
    <t>WARE</t>
  </si>
  <si>
    <t>KOENIG</t>
  </si>
  <si>
    <t>SHORT</t>
  </si>
  <si>
    <t>Alan</t>
  </si>
  <si>
    <t>HEINZE</t>
  </si>
  <si>
    <t>ADDISON</t>
  </si>
  <si>
    <t>MUNETON BECERRA</t>
  </si>
  <si>
    <t>Rafael</t>
  </si>
  <si>
    <t>GREEN</t>
  </si>
  <si>
    <t>Marta</t>
  </si>
  <si>
    <t>CONEY</t>
  </si>
  <si>
    <t>Helena</t>
  </si>
  <si>
    <t>PAULS</t>
  </si>
  <si>
    <t>Tanya</t>
  </si>
  <si>
    <t>Devon</t>
  </si>
  <si>
    <t>AJ</t>
  </si>
  <si>
    <t>Wallace</t>
  </si>
  <si>
    <t>Dimitri</t>
  </si>
  <si>
    <t>Jesse</t>
  </si>
  <si>
    <t>MOONIE</t>
  </si>
  <si>
    <t>WATSON</t>
  </si>
  <si>
    <t>LANE</t>
  </si>
  <si>
    <t>JEROME</t>
  </si>
  <si>
    <t>HUSTON</t>
  </si>
  <si>
    <t>LANGLEY</t>
  </si>
  <si>
    <t>WESSEL</t>
  </si>
  <si>
    <t>CARUSO</t>
  </si>
  <si>
    <t>USHI</t>
  </si>
  <si>
    <t>RUBULIAK</t>
  </si>
  <si>
    <t>CHEW</t>
  </si>
  <si>
    <t>KUZMIN</t>
  </si>
  <si>
    <t>VANOENE</t>
  </si>
  <si>
    <t>ACTON</t>
  </si>
  <si>
    <t>MORTON</t>
  </si>
  <si>
    <t>TONKIN</t>
  </si>
  <si>
    <t>Dan</t>
  </si>
  <si>
    <t>Franky</t>
  </si>
  <si>
    <t>HOLMES</t>
  </si>
  <si>
    <t>WELCH</t>
  </si>
  <si>
    <t>MARTENS</t>
  </si>
  <si>
    <t>KELLY</t>
  </si>
  <si>
    <t>Lake Country</t>
  </si>
  <si>
    <t>Lance</t>
  </si>
  <si>
    <t>Curtis</t>
  </si>
  <si>
    <t>Glenn</t>
  </si>
  <si>
    <t>Meshkat</t>
  </si>
  <si>
    <t>Blaine</t>
  </si>
  <si>
    <t>Ralf</t>
  </si>
  <si>
    <t>HUBER</t>
  </si>
  <si>
    <t>VANDALE</t>
  </si>
  <si>
    <t>KUPSCH</t>
  </si>
  <si>
    <t>AUDETTE</t>
  </si>
  <si>
    <t>MCHATTEN</t>
  </si>
  <si>
    <t>CARROLL</t>
  </si>
  <si>
    <t>HAYWARD</t>
  </si>
  <si>
    <t>JAVID</t>
  </si>
  <si>
    <t>MELNYK</t>
  </si>
  <si>
    <t>PAGENKOPF</t>
  </si>
  <si>
    <t>SODERLUND</t>
  </si>
  <si>
    <t>GAUCHER</t>
  </si>
  <si>
    <t>HORON</t>
  </si>
  <si>
    <t>MCALLISTER</t>
  </si>
  <si>
    <t>ChainLine Cycle Club</t>
  </si>
  <si>
    <t>West Kelowna</t>
  </si>
  <si>
    <t>West Bank</t>
  </si>
  <si>
    <t>BC Interior Cyclocross Club</t>
  </si>
  <si>
    <t>* don't know Kelowna result</t>
  </si>
  <si>
    <t>*don't know Kelowna result</t>
  </si>
  <si>
    <t>*Need to confirm Kelowna</t>
  </si>
  <si>
    <t>HAMISH</t>
  </si>
  <si>
    <t>Noah</t>
  </si>
  <si>
    <t>Jenni</t>
  </si>
  <si>
    <t>Cynthia</t>
  </si>
  <si>
    <t>Maria</t>
  </si>
  <si>
    <t>Alison</t>
  </si>
  <si>
    <t>Tracey</t>
  </si>
  <si>
    <t>PELLETIER</t>
  </si>
  <si>
    <t>ROSE</t>
  </si>
  <si>
    <t>Bike Okanagan Association</t>
  </si>
  <si>
    <t>Upgrade Points</t>
  </si>
  <si>
    <t>Racing 2 categories?</t>
  </si>
  <si>
    <t>LEES*</t>
  </si>
  <si>
    <t>GAGNON**</t>
  </si>
  <si>
    <t>PETTERSEN**</t>
  </si>
  <si>
    <t>PREVOST**</t>
  </si>
  <si>
    <t>JONES***</t>
  </si>
  <si>
    <t>ROTH*</t>
  </si>
  <si>
    <t>Upgrade Pts</t>
  </si>
  <si>
    <t>* Upgraded from Intermediate</t>
  </si>
  <si>
    <t>*** Racing 2 categories</t>
  </si>
  <si>
    <t>** Also race intermediate</t>
  </si>
  <si>
    <t>LYTLE*</t>
  </si>
  <si>
    <t>THOMPSON*</t>
  </si>
  <si>
    <t>KJERA**</t>
  </si>
  <si>
    <t>SOLHEIM*</t>
  </si>
  <si>
    <t>NG*</t>
  </si>
  <si>
    <t>KAJFASZ**</t>
  </si>
  <si>
    <t>ITTERMAN*</t>
  </si>
  <si>
    <t>MARIN*</t>
  </si>
  <si>
    <t>* need Kelowna result</t>
  </si>
  <si>
    <t>WONG**</t>
  </si>
  <si>
    <t>VIZNAUGH*</t>
  </si>
  <si>
    <t>WEHR*</t>
  </si>
  <si>
    <t>RODGERS**</t>
  </si>
  <si>
    <t>GILLAM*</t>
  </si>
  <si>
    <t>* Upgrade</t>
  </si>
  <si>
    <t>** Downgrade</t>
  </si>
  <si>
    <t>** Upgrade to Master</t>
  </si>
  <si>
    <t>Bib #10 Vanier</t>
  </si>
  <si>
    <t xml:space="preserve">Red Truck-Garneau p/b Easton </t>
  </si>
  <si>
    <t>? don't know Kelowna result</t>
  </si>
  <si>
    <t>?</t>
  </si>
  <si>
    <t>? *don't know Kelowna result</t>
  </si>
  <si>
    <t>? Don't know Kelowna Result</t>
  </si>
  <si>
    <t>Note: Need to confirm Kelowna results</t>
  </si>
  <si>
    <t>STEAD**</t>
  </si>
  <si>
    <t>** Downgrade from Master</t>
  </si>
  <si>
    <t>** Downgrade to 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</si>
</sst>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theme="9" tint="-0.249977111117893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0"/>
      <name val="Arial"/>
    </font>
    <font>
      <sz val="12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textRotation="90"/>
    </xf>
    <xf numFmtId="0" fontId="6" fillId="0" borderId="0" xfId="0" applyFont="1" applyFill="1" applyBorder="1" applyAlignment="1" applyProtection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 textRotation="90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3" fillId="0" borderId="0" xfId="1021" applyFont="1" applyFill="1"/>
    <xf numFmtId="0" fontId="13" fillId="0" borderId="0" xfId="1021" applyFont="1" applyFill="1" applyBorder="1"/>
    <xf numFmtId="0" fontId="14" fillId="0" borderId="0" xfId="0" applyFont="1" applyBorder="1" applyAlignment="1">
      <alignment horizontal="left"/>
    </xf>
    <xf numFmtId="0" fontId="6" fillId="0" borderId="1" xfId="0" applyFont="1" applyFill="1" applyBorder="1" applyAlignment="1" applyProtection="1"/>
    <xf numFmtId="0" fontId="15" fillId="0" borderId="0" xfId="0" applyFont="1" applyBorder="1"/>
    <xf numFmtId="0" fontId="6" fillId="0" borderId="0" xfId="1021" applyFont="1" applyFill="1"/>
    <xf numFmtId="0" fontId="16" fillId="0" borderId="0" xfId="0" applyFont="1" applyBorder="1"/>
    <xf numFmtId="0" fontId="11" fillId="0" borderId="0" xfId="1021" applyFont="1" applyFill="1"/>
    <xf numFmtId="0" fontId="5" fillId="0" borderId="0" xfId="0" applyFont="1" applyBorder="1" applyAlignment="1">
      <alignment textRotation="90"/>
    </xf>
    <xf numFmtId="0" fontId="16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098">
    <cellStyle name="Excel Built-in Normal" xfId="102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3.33203125" style="3" bestFit="1" customWidth="1"/>
    <col min="4" max="4" width="10.1640625" style="3" bestFit="1" customWidth="1"/>
    <col min="5" max="5" width="14.83203125" style="3" bestFit="1" customWidth="1"/>
    <col min="6" max="6" width="25.1640625" style="3" bestFit="1" customWidth="1"/>
    <col min="7" max="7" width="6.6640625" style="1" customWidth="1"/>
    <col min="8" max="13" width="5.33203125" style="2" customWidth="1"/>
    <col min="14" max="14" width="4.1640625" style="3" customWidth="1"/>
    <col min="15" max="16384" width="10.83203125" style="3"/>
  </cols>
  <sheetData>
    <row r="1" spans="1:14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  <c r="N1" s="45" t="s">
        <v>849</v>
      </c>
    </row>
    <row r="2" spans="1:14">
      <c r="A2" s="1">
        <v>1</v>
      </c>
      <c r="B2" s="2">
        <v>1</v>
      </c>
      <c r="C2" s="7" t="s">
        <v>26</v>
      </c>
      <c r="D2" s="7" t="s">
        <v>27</v>
      </c>
      <c r="E2" s="7" t="s">
        <v>17</v>
      </c>
      <c r="F2" s="5" t="s">
        <v>208</v>
      </c>
      <c r="G2" s="1">
        <f>SUM(H2:N2)</f>
        <v>705</v>
      </c>
      <c r="H2" s="2">
        <v>155</v>
      </c>
      <c r="I2" s="2">
        <v>175</v>
      </c>
      <c r="J2" s="2">
        <v>175</v>
      </c>
      <c r="K2" s="2">
        <v>200</v>
      </c>
    </row>
    <row r="3" spans="1:14">
      <c r="A3" s="1">
        <v>2</v>
      </c>
      <c r="B3" s="2">
        <v>2</v>
      </c>
      <c r="C3" s="7" t="s">
        <v>23</v>
      </c>
      <c r="D3" s="7" t="s">
        <v>24</v>
      </c>
      <c r="E3" s="7" t="s">
        <v>13</v>
      </c>
      <c r="F3" s="7" t="s">
        <v>14</v>
      </c>
      <c r="G3" s="1">
        <f t="shared" ref="G3:G15" si="0">SUM(H3:N3)</f>
        <v>575</v>
      </c>
      <c r="H3" s="2">
        <v>175</v>
      </c>
      <c r="I3" s="2">
        <v>200</v>
      </c>
      <c r="J3" s="2">
        <v>200</v>
      </c>
    </row>
    <row r="4" spans="1:14">
      <c r="A4" s="1">
        <v>3</v>
      </c>
      <c r="B4" s="2">
        <v>3</v>
      </c>
      <c r="C4" s="7" t="s">
        <v>28</v>
      </c>
      <c r="D4" s="7" t="s">
        <v>29</v>
      </c>
      <c r="E4" s="7" t="s">
        <v>19</v>
      </c>
      <c r="F4" s="7" t="s">
        <v>20</v>
      </c>
      <c r="G4" s="1">
        <f t="shared" si="0"/>
        <v>570</v>
      </c>
      <c r="H4" s="2">
        <v>130</v>
      </c>
      <c r="I4" s="2">
        <v>130</v>
      </c>
      <c r="J4" s="2">
        <v>155</v>
      </c>
      <c r="K4" s="2">
        <v>155</v>
      </c>
    </row>
    <row r="5" spans="1:14">
      <c r="A5" s="1">
        <v>4</v>
      </c>
      <c r="B5" s="2">
        <v>4</v>
      </c>
      <c r="C5" s="7" t="s">
        <v>32</v>
      </c>
      <c r="D5" s="7" t="s">
        <v>25</v>
      </c>
      <c r="E5" s="7" t="s">
        <v>15</v>
      </c>
      <c r="F5" s="7" t="s">
        <v>16</v>
      </c>
      <c r="G5" s="1">
        <f t="shared" si="0"/>
        <v>485</v>
      </c>
      <c r="H5" s="2">
        <v>200</v>
      </c>
      <c r="I5" s="2">
        <v>155</v>
      </c>
      <c r="J5" s="2">
        <v>130</v>
      </c>
    </row>
    <row r="6" spans="1:14">
      <c r="A6" s="1">
        <v>5</v>
      </c>
      <c r="B6" s="2">
        <v>5</v>
      </c>
      <c r="C6" s="5" t="s">
        <v>855</v>
      </c>
      <c r="D6" s="5" t="s">
        <v>212</v>
      </c>
      <c r="E6" s="7" t="s">
        <v>37</v>
      </c>
      <c r="F6" s="5" t="s">
        <v>79</v>
      </c>
      <c r="G6" s="1">
        <f t="shared" si="0"/>
        <v>410</v>
      </c>
      <c r="I6" s="2">
        <v>115</v>
      </c>
      <c r="J6" s="2">
        <v>120</v>
      </c>
      <c r="K6" s="2">
        <v>175</v>
      </c>
    </row>
    <row r="7" spans="1:14">
      <c r="A7" s="1">
        <v>6</v>
      </c>
      <c r="B7" s="2">
        <v>6</v>
      </c>
      <c r="C7" s="7" t="s">
        <v>211</v>
      </c>
      <c r="D7" s="7" t="s">
        <v>78</v>
      </c>
      <c r="E7" s="7" t="s">
        <v>17</v>
      </c>
      <c r="F7" s="7" t="s">
        <v>79</v>
      </c>
      <c r="G7" s="1">
        <f t="shared" si="0"/>
        <v>355</v>
      </c>
      <c r="H7" s="2">
        <v>120</v>
      </c>
      <c r="I7" s="2">
        <v>120</v>
      </c>
      <c r="J7" s="32">
        <v>115</v>
      </c>
    </row>
    <row r="8" spans="1:14">
      <c r="A8" s="1">
        <v>7</v>
      </c>
      <c r="B8" s="2">
        <v>7</v>
      </c>
      <c r="C8" s="7" t="s">
        <v>30</v>
      </c>
      <c r="D8" s="7" t="s">
        <v>31</v>
      </c>
      <c r="E8" s="7" t="s">
        <v>37</v>
      </c>
      <c r="F8" s="7" t="s">
        <v>22</v>
      </c>
      <c r="G8" s="1">
        <f t="shared" si="0"/>
        <v>250</v>
      </c>
      <c r="H8" s="2">
        <v>140</v>
      </c>
      <c r="I8" s="2">
        <v>110</v>
      </c>
    </row>
    <row r="9" spans="1:14">
      <c r="A9" s="1">
        <v>8</v>
      </c>
      <c r="B9" s="3"/>
      <c r="C9" s="3" t="s">
        <v>780</v>
      </c>
      <c r="D9" s="3" t="s">
        <v>781</v>
      </c>
      <c r="E9" s="3" t="s">
        <v>33</v>
      </c>
      <c r="G9" s="1">
        <f t="shared" si="0"/>
        <v>200</v>
      </c>
      <c r="L9" s="2">
        <v>200</v>
      </c>
    </row>
    <row r="10" spans="1:14">
      <c r="A10" s="1">
        <v>9</v>
      </c>
      <c r="C10" s="3" t="s">
        <v>778</v>
      </c>
      <c r="D10" s="3" t="s">
        <v>779</v>
      </c>
      <c r="G10" s="1">
        <f t="shared" si="0"/>
        <v>175</v>
      </c>
      <c r="L10" s="2">
        <v>175</v>
      </c>
    </row>
    <row r="11" spans="1:14">
      <c r="A11" s="1">
        <v>10</v>
      </c>
      <c r="B11" s="3"/>
      <c r="C11" s="3" t="s">
        <v>782</v>
      </c>
      <c r="D11" s="3" t="s">
        <v>783</v>
      </c>
      <c r="E11" s="6" t="s">
        <v>33</v>
      </c>
      <c r="F11" s="6" t="s">
        <v>832</v>
      </c>
      <c r="G11" s="1">
        <f t="shared" si="0"/>
        <v>155</v>
      </c>
      <c r="L11" s="2">
        <v>155</v>
      </c>
    </row>
    <row r="12" spans="1:14">
      <c r="A12" s="1">
        <v>11</v>
      </c>
      <c r="B12" s="2">
        <v>8</v>
      </c>
      <c r="C12" s="5" t="s">
        <v>209</v>
      </c>
      <c r="D12" s="5" t="s">
        <v>210</v>
      </c>
      <c r="E12" s="7" t="s">
        <v>213</v>
      </c>
      <c r="G12" s="1">
        <f t="shared" si="0"/>
        <v>140</v>
      </c>
      <c r="H12" s="30"/>
      <c r="I12" s="2">
        <v>140</v>
      </c>
    </row>
    <row r="13" spans="1:14">
      <c r="A13" s="1">
        <v>11</v>
      </c>
      <c r="B13" s="2">
        <v>8</v>
      </c>
      <c r="C13" s="7" t="s">
        <v>609</v>
      </c>
      <c r="D13" s="7" t="s">
        <v>610</v>
      </c>
      <c r="E13" s="7" t="s">
        <v>108</v>
      </c>
      <c r="F13" s="5" t="s">
        <v>79</v>
      </c>
      <c r="G13" s="1">
        <f t="shared" si="0"/>
        <v>140</v>
      </c>
      <c r="J13" s="2">
        <v>140</v>
      </c>
    </row>
    <row r="14" spans="1:14">
      <c r="A14" s="1">
        <v>13</v>
      </c>
      <c r="B14" s="2">
        <v>10</v>
      </c>
      <c r="C14" s="8" t="s">
        <v>611</v>
      </c>
      <c r="D14" s="8" t="s">
        <v>612</v>
      </c>
      <c r="E14" s="8" t="s">
        <v>37</v>
      </c>
      <c r="F14" s="8" t="s">
        <v>613</v>
      </c>
      <c r="G14" s="1">
        <f t="shared" si="0"/>
        <v>110</v>
      </c>
      <c r="J14" s="32">
        <v>110</v>
      </c>
    </row>
    <row r="15" spans="1:14">
      <c r="A15" s="1">
        <v>14</v>
      </c>
      <c r="C15" s="3" t="s">
        <v>851</v>
      </c>
      <c r="D15" s="3" t="s">
        <v>614</v>
      </c>
      <c r="G15" s="1">
        <f t="shared" si="0"/>
        <v>100</v>
      </c>
      <c r="H15" s="3"/>
      <c r="J15" s="32">
        <v>0</v>
      </c>
      <c r="N15" s="3">
        <v>100</v>
      </c>
    </row>
    <row r="16" spans="1:14">
      <c r="A16" s="3"/>
      <c r="B16" s="3"/>
      <c r="G16" s="3"/>
    </row>
    <row r="17" spans="1:7">
      <c r="A17" s="3"/>
      <c r="B17" s="3"/>
      <c r="C17" s="43" t="s">
        <v>858</v>
      </c>
      <c r="G17" s="3"/>
    </row>
    <row r="18" spans="1:7">
      <c r="A18" s="3"/>
      <c r="B18" s="3"/>
      <c r="C18" s="43" t="s">
        <v>859</v>
      </c>
      <c r="G18" s="3"/>
    </row>
    <row r="19" spans="1:7">
      <c r="A19" s="3"/>
      <c r="B19" s="3"/>
      <c r="G19" s="3"/>
    </row>
    <row r="20" spans="1:7">
      <c r="A20" s="3"/>
      <c r="B20" s="3"/>
      <c r="G20" s="3"/>
    </row>
    <row r="21" spans="1:7">
      <c r="A21" s="3"/>
      <c r="B21" s="3"/>
      <c r="G21" s="3"/>
    </row>
    <row r="22" spans="1:7">
      <c r="A22" s="3"/>
      <c r="B22" s="3"/>
      <c r="G22" s="3"/>
    </row>
  </sheetData>
  <sortState ref="A2:M15">
    <sortCondition descending="1" ref="G2:G15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1.33203125" style="3" bestFit="1" customWidth="1"/>
    <col min="4" max="4" width="10.83203125" style="3"/>
    <col min="5" max="5" width="12.6640625" style="3" bestFit="1" customWidth="1"/>
    <col min="6" max="6" width="18" style="3" customWidth="1"/>
    <col min="7" max="7" width="5.33203125" style="1" customWidth="1"/>
    <col min="8" max="13" width="5.332031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1</v>
      </c>
      <c r="C2" s="3" t="s">
        <v>102</v>
      </c>
      <c r="D2" s="3" t="s">
        <v>105</v>
      </c>
      <c r="E2" s="3" t="s">
        <v>101</v>
      </c>
      <c r="G2" s="1">
        <f>SUM(H2:M2)</f>
        <v>800</v>
      </c>
      <c r="H2" s="2">
        <v>200</v>
      </c>
      <c r="I2" s="2">
        <v>200</v>
      </c>
      <c r="J2" s="2">
        <v>200</v>
      </c>
      <c r="K2" s="2">
        <v>200</v>
      </c>
    </row>
    <row r="3" spans="1:13">
      <c r="A3" s="1">
        <v>2</v>
      </c>
      <c r="B3" s="2">
        <v>2</v>
      </c>
      <c r="C3" s="3" t="s">
        <v>104</v>
      </c>
      <c r="D3" s="3" t="s">
        <v>107</v>
      </c>
      <c r="E3" s="3" t="s">
        <v>108</v>
      </c>
      <c r="G3" s="1">
        <f>SUM(H3:M3)</f>
        <v>485</v>
      </c>
      <c r="H3" s="2">
        <v>155</v>
      </c>
      <c r="I3" s="2">
        <v>155</v>
      </c>
      <c r="K3" s="2">
        <v>175</v>
      </c>
    </row>
    <row r="4" spans="1:13">
      <c r="A4" s="1">
        <v>3</v>
      </c>
      <c r="B4" s="2">
        <v>3</v>
      </c>
      <c r="C4" s="3" t="s">
        <v>103</v>
      </c>
      <c r="D4" s="3" t="s">
        <v>106</v>
      </c>
      <c r="E4" s="3" t="s">
        <v>108</v>
      </c>
      <c r="G4" s="1">
        <f>SUM(H4:M4)</f>
        <v>350</v>
      </c>
      <c r="H4" s="2">
        <v>175</v>
      </c>
      <c r="I4" s="2">
        <v>175</v>
      </c>
    </row>
    <row r="5" spans="1:13" ht="15">
      <c r="A5" s="1">
        <v>4</v>
      </c>
      <c r="C5" s="37" t="s">
        <v>839</v>
      </c>
      <c r="D5" s="3" t="s">
        <v>391</v>
      </c>
      <c r="E5" s="3" t="s">
        <v>33</v>
      </c>
      <c r="G5" s="1">
        <f>SUM(H5:M5)</f>
        <v>200</v>
      </c>
      <c r="L5" s="2">
        <v>200</v>
      </c>
    </row>
    <row r="6" spans="1:13">
      <c r="C6" s="5" t="s">
        <v>298</v>
      </c>
      <c r="D6" s="5" t="s">
        <v>299</v>
      </c>
      <c r="F6" s="5"/>
      <c r="G6" s="1">
        <f>SUM(H6:M6)</f>
        <v>0</v>
      </c>
      <c r="I6" s="2">
        <v>0</v>
      </c>
    </row>
    <row r="24" spans="12:12">
      <c r="L24" s="2">
        <v>175</v>
      </c>
    </row>
  </sheetData>
  <sortState ref="A2:M24">
    <sortCondition descending="1" ref="G2:G24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3" customWidth="1"/>
    <col min="3" max="4" width="10.83203125" style="3"/>
    <col min="5" max="5" width="12.1640625" style="3" bestFit="1" customWidth="1"/>
    <col min="6" max="6" width="24.6640625" style="3" customWidth="1"/>
    <col min="7" max="7" width="5.33203125" style="1" customWidth="1"/>
    <col min="8" max="12" width="5.33203125" style="2" customWidth="1"/>
    <col min="13" max="13" width="5.66406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2</v>
      </c>
      <c r="C2" s="5" t="s">
        <v>309</v>
      </c>
      <c r="D2" s="5" t="s">
        <v>310</v>
      </c>
      <c r="E2" s="3" t="s">
        <v>56</v>
      </c>
      <c r="F2" s="5"/>
      <c r="G2" s="1">
        <f>SUM(H2:M2)</f>
        <v>750</v>
      </c>
      <c r="I2" s="2">
        <v>175</v>
      </c>
      <c r="J2" s="2">
        <v>175</v>
      </c>
      <c r="K2" s="2">
        <v>200</v>
      </c>
      <c r="L2" s="2">
        <v>200</v>
      </c>
    </row>
    <row r="3" spans="1:13">
      <c r="A3" s="1">
        <v>2</v>
      </c>
      <c r="B3" s="2">
        <v>1</v>
      </c>
      <c r="C3" s="5" t="s">
        <v>247</v>
      </c>
      <c r="D3" s="5" t="s">
        <v>308</v>
      </c>
      <c r="E3" s="3" t="s">
        <v>108</v>
      </c>
      <c r="F3" s="5"/>
      <c r="G3" s="1">
        <f>SUM(H3:M3)</f>
        <v>530</v>
      </c>
      <c r="I3" s="2">
        <v>200</v>
      </c>
      <c r="J3" s="2">
        <v>155</v>
      </c>
      <c r="K3" s="2">
        <v>175</v>
      </c>
    </row>
    <row r="4" spans="1:13">
      <c r="A4" s="1">
        <v>3</v>
      </c>
      <c r="B4" s="2">
        <v>3</v>
      </c>
      <c r="C4" s="5" t="s">
        <v>147</v>
      </c>
      <c r="D4" s="5" t="s">
        <v>315</v>
      </c>
      <c r="E4" s="3" t="s">
        <v>37</v>
      </c>
      <c r="F4" s="5" t="s">
        <v>22</v>
      </c>
      <c r="G4" s="1">
        <f>SUM(H4:M4)</f>
        <v>450</v>
      </c>
      <c r="I4" s="2">
        <v>155</v>
      </c>
      <c r="J4" s="2">
        <v>140</v>
      </c>
      <c r="K4" s="2">
        <v>155</v>
      </c>
    </row>
    <row r="5" spans="1:13">
      <c r="A5" s="1">
        <v>4</v>
      </c>
      <c r="B5" s="2">
        <v>4</v>
      </c>
      <c r="C5" s="8" t="s">
        <v>715</v>
      </c>
      <c r="D5" s="8" t="s">
        <v>716</v>
      </c>
      <c r="E5" s="7" t="s">
        <v>718</v>
      </c>
      <c r="F5" s="8" t="s">
        <v>717</v>
      </c>
      <c r="G5" s="1">
        <f>SUM(H5:M5)</f>
        <v>200</v>
      </c>
      <c r="J5" s="2">
        <v>200</v>
      </c>
    </row>
    <row r="24" spans="12:12">
      <c r="L24" s="2">
        <v>175</v>
      </c>
    </row>
  </sheetData>
  <sortState ref="A2:N5">
    <sortCondition descending="1" ref="G2:G5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150" zoomScaleNormal="150" zoomScalePageLayoutView="150" workbookViewId="0">
      <selection activeCell="F14" sqref="F14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3.83203125" style="3" bestFit="1" customWidth="1"/>
    <col min="4" max="4" width="10.83203125" style="3"/>
    <col min="5" max="5" width="12.6640625" style="3" bestFit="1" customWidth="1"/>
    <col min="6" max="6" width="25.33203125" style="3" customWidth="1"/>
    <col min="7" max="7" width="5.33203125" style="1" customWidth="1"/>
    <col min="8" max="13" width="5.33203125" style="2" customWidth="1"/>
    <col min="14" max="16384" width="10.83203125" style="3"/>
  </cols>
  <sheetData>
    <row r="1" spans="1:14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4">
      <c r="A2" s="1">
        <v>2</v>
      </c>
      <c r="B2" s="2">
        <v>2</v>
      </c>
      <c r="C2" s="3" t="s">
        <v>117</v>
      </c>
      <c r="D2" s="3" t="s">
        <v>173</v>
      </c>
      <c r="E2" s="3" t="s">
        <v>51</v>
      </c>
      <c r="F2" s="8" t="s">
        <v>22</v>
      </c>
      <c r="G2" s="1">
        <f t="shared" ref="G2:G11" si="0">SUM(H2:M2)</f>
        <v>835</v>
      </c>
      <c r="H2" s="2">
        <v>155</v>
      </c>
      <c r="I2" s="2">
        <v>175</v>
      </c>
      <c r="J2" s="2">
        <v>175</v>
      </c>
      <c r="K2" s="2">
        <v>155</v>
      </c>
      <c r="L2" s="2">
        <v>175</v>
      </c>
      <c r="N2" s="43" t="s">
        <v>838</v>
      </c>
    </row>
    <row r="3" spans="1:14">
      <c r="A3" s="1">
        <v>1</v>
      </c>
      <c r="B3" s="2">
        <v>1</v>
      </c>
      <c r="C3" s="3" t="s">
        <v>143</v>
      </c>
      <c r="D3" s="3" t="s">
        <v>172</v>
      </c>
      <c r="E3" s="3" t="s">
        <v>37</v>
      </c>
      <c r="F3" s="8" t="s">
        <v>22</v>
      </c>
      <c r="G3" s="1">
        <f t="shared" si="0"/>
        <v>705</v>
      </c>
      <c r="H3" s="2">
        <v>175</v>
      </c>
      <c r="I3" s="2">
        <v>155</v>
      </c>
      <c r="J3" s="2">
        <v>200</v>
      </c>
      <c r="K3" s="2">
        <v>175</v>
      </c>
    </row>
    <row r="4" spans="1:14">
      <c r="A4" s="1">
        <v>3</v>
      </c>
      <c r="B4" s="2">
        <v>3</v>
      </c>
      <c r="C4" s="3" t="s">
        <v>94</v>
      </c>
      <c r="D4" s="3" t="s">
        <v>171</v>
      </c>
      <c r="E4" s="3" t="s">
        <v>37</v>
      </c>
      <c r="G4" s="1">
        <f t="shared" si="0"/>
        <v>600</v>
      </c>
      <c r="H4" s="2">
        <v>200</v>
      </c>
      <c r="I4" s="2">
        <v>200</v>
      </c>
      <c r="K4" s="2">
        <v>200</v>
      </c>
    </row>
    <row r="5" spans="1:14">
      <c r="A5" s="1">
        <v>4</v>
      </c>
      <c r="B5" s="2">
        <v>4</v>
      </c>
      <c r="C5" s="3" t="s">
        <v>176</v>
      </c>
      <c r="D5" s="3" t="s">
        <v>107</v>
      </c>
      <c r="E5" s="3" t="s">
        <v>17</v>
      </c>
      <c r="F5" s="8" t="s">
        <v>22</v>
      </c>
      <c r="G5" s="1">
        <f t="shared" si="0"/>
        <v>425</v>
      </c>
      <c r="H5" s="2">
        <v>130</v>
      </c>
      <c r="I5" s="2">
        <v>140</v>
      </c>
      <c r="J5" s="2">
        <v>155</v>
      </c>
    </row>
    <row r="6" spans="1:14">
      <c r="A6" s="1">
        <v>5</v>
      </c>
      <c r="B6" s="2">
        <v>5</v>
      </c>
      <c r="C6" s="5" t="s">
        <v>489</v>
      </c>
      <c r="D6" s="5" t="s">
        <v>417</v>
      </c>
      <c r="E6" s="7" t="s">
        <v>56</v>
      </c>
      <c r="F6" s="5"/>
      <c r="G6" s="1">
        <f t="shared" si="0"/>
        <v>400</v>
      </c>
      <c r="I6" s="2">
        <v>120</v>
      </c>
      <c r="J6" s="2">
        <v>140</v>
      </c>
      <c r="K6" s="2">
        <v>140</v>
      </c>
    </row>
    <row r="7" spans="1:14">
      <c r="A7" s="1">
        <v>6</v>
      </c>
      <c r="C7" s="3" t="s">
        <v>798</v>
      </c>
      <c r="D7" s="3" t="s">
        <v>116</v>
      </c>
      <c r="E7" s="3" t="s">
        <v>33</v>
      </c>
      <c r="G7" s="1">
        <f t="shared" si="0"/>
        <v>200</v>
      </c>
      <c r="L7" s="2">
        <v>200</v>
      </c>
      <c r="N7" s="43" t="s">
        <v>838</v>
      </c>
    </row>
    <row r="8" spans="1:14">
      <c r="A8" s="1">
        <v>7</v>
      </c>
      <c r="B8" s="2">
        <v>6</v>
      </c>
      <c r="C8" s="3" t="s">
        <v>175</v>
      </c>
      <c r="D8" s="3" t="s">
        <v>174</v>
      </c>
      <c r="E8" s="3" t="s">
        <v>6</v>
      </c>
      <c r="G8" s="1">
        <f t="shared" si="0"/>
        <v>140</v>
      </c>
      <c r="H8" s="2">
        <v>140</v>
      </c>
    </row>
    <row r="9" spans="1:14">
      <c r="A9" s="1">
        <v>8</v>
      </c>
      <c r="B9" s="2">
        <v>7</v>
      </c>
      <c r="C9" s="5" t="s">
        <v>488</v>
      </c>
      <c r="D9" s="5" t="s">
        <v>492</v>
      </c>
      <c r="E9" s="5"/>
      <c r="F9" s="5"/>
      <c r="G9" s="1">
        <f t="shared" si="0"/>
        <v>130</v>
      </c>
      <c r="I9" s="2">
        <v>130</v>
      </c>
    </row>
    <row r="10" spans="1:14">
      <c r="A10" s="1">
        <v>9</v>
      </c>
      <c r="B10" s="2">
        <v>8</v>
      </c>
      <c r="C10" s="3" t="s">
        <v>103</v>
      </c>
      <c r="D10" s="3" t="s">
        <v>487</v>
      </c>
      <c r="E10" s="3" t="s">
        <v>108</v>
      </c>
      <c r="G10" s="1">
        <f t="shared" si="0"/>
        <v>120</v>
      </c>
      <c r="H10" s="2">
        <v>120</v>
      </c>
    </row>
    <row r="11" spans="1:14">
      <c r="A11" s="1">
        <v>10</v>
      </c>
      <c r="B11" s="2">
        <v>9</v>
      </c>
      <c r="C11" s="5" t="s">
        <v>490</v>
      </c>
      <c r="D11" s="5" t="s">
        <v>491</v>
      </c>
      <c r="E11" s="5" t="s">
        <v>37</v>
      </c>
      <c r="F11" s="5"/>
      <c r="G11" s="1">
        <f t="shared" si="0"/>
        <v>115</v>
      </c>
      <c r="I11" s="2">
        <v>115</v>
      </c>
    </row>
    <row r="13" spans="1:14">
      <c r="C13" s="3" t="s">
        <v>884</v>
      </c>
    </row>
    <row r="24" spans="12:12">
      <c r="L24" s="2">
        <v>175</v>
      </c>
    </row>
  </sheetData>
  <sortState ref="A2:N11">
    <sortCondition descending="1" ref="G2:G11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2.33203125" style="3" bestFit="1" customWidth="1"/>
    <col min="4" max="4" width="10.83203125" style="3"/>
    <col min="5" max="5" width="15.83203125" style="3" bestFit="1" customWidth="1"/>
    <col min="6" max="6" width="25.5" style="3" customWidth="1"/>
    <col min="7" max="7" width="5.33203125" style="1" customWidth="1"/>
    <col min="8" max="12" width="5.33203125" style="2" customWidth="1"/>
    <col min="13" max="13" width="5.16406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1</v>
      </c>
      <c r="C2" s="3" t="s">
        <v>28</v>
      </c>
      <c r="D2" s="3" t="s">
        <v>177</v>
      </c>
      <c r="E2" s="3" t="s">
        <v>19</v>
      </c>
      <c r="F2" s="3" t="s">
        <v>20</v>
      </c>
      <c r="G2" s="1">
        <f t="shared" ref="G2:G8" si="0">SUM(H2:M2)</f>
        <v>450</v>
      </c>
      <c r="H2" s="2">
        <v>200</v>
      </c>
      <c r="I2" s="2">
        <v>120</v>
      </c>
      <c r="J2" s="2">
        <v>130</v>
      </c>
    </row>
    <row r="3" spans="1:13">
      <c r="A3" s="1">
        <v>2</v>
      </c>
      <c r="B3" s="2">
        <v>3</v>
      </c>
      <c r="C3" s="5" t="s">
        <v>448</v>
      </c>
      <c r="D3" s="5" t="s">
        <v>449</v>
      </c>
      <c r="E3" s="5" t="s">
        <v>17</v>
      </c>
      <c r="G3" s="1">
        <f t="shared" si="0"/>
        <v>400</v>
      </c>
      <c r="I3" s="2">
        <v>200</v>
      </c>
      <c r="J3" s="2">
        <v>200</v>
      </c>
    </row>
    <row r="4" spans="1:13">
      <c r="A4" s="1">
        <v>3</v>
      </c>
      <c r="B4" s="2">
        <v>4</v>
      </c>
      <c r="C4" s="5" t="s">
        <v>448</v>
      </c>
      <c r="D4" s="5" t="s">
        <v>450</v>
      </c>
      <c r="E4" s="5" t="s">
        <v>17</v>
      </c>
      <c r="G4" s="1">
        <f t="shared" si="0"/>
        <v>350</v>
      </c>
      <c r="I4" s="2">
        <v>175</v>
      </c>
      <c r="J4" s="2">
        <v>175</v>
      </c>
    </row>
    <row r="5" spans="1:13">
      <c r="A5" s="1">
        <v>4</v>
      </c>
      <c r="B5" s="2">
        <v>5</v>
      </c>
      <c r="C5" s="5" t="s">
        <v>446</v>
      </c>
      <c r="D5" s="5" t="s">
        <v>451</v>
      </c>
      <c r="E5" s="3" t="s">
        <v>294</v>
      </c>
      <c r="F5" s="5" t="s">
        <v>22</v>
      </c>
      <c r="G5" s="1">
        <f t="shared" si="0"/>
        <v>295</v>
      </c>
      <c r="I5" s="2">
        <v>155</v>
      </c>
      <c r="J5" s="32">
        <v>140</v>
      </c>
    </row>
    <row r="6" spans="1:13">
      <c r="A6" s="1">
        <v>4</v>
      </c>
      <c r="B6" s="2">
        <v>6</v>
      </c>
      <c r="C6" s="5" t="s">
        <v>46</v>
      </c>
      <c r="D6" s="5" t="s">
        <v>452</v>
      </c>
      <c r="E6" s="3" t="s">
        <v>37</v>
      </c>
      <c r="F6" s="5" t="s">
        <v>22</v>
      </c>
      <c r="G6" s="1">
        <f t="shared" si="0"/>
        <v>295</v>
      </c>
      <c r="I6" s="2">
        <v>140</v>
      </c>
      <c r="J6" s="32">
        <v>155</v>
      </c>
    </row>
    <row r="7" spans="1:13">
      <c r="A7" s="1">
        <v>6</v>
      </c>
      <c r="B7" s="2">
        <v>2</v>
      </c>
      <c r="C7" s="3" t="s">
        <v>178</v>
      </c>
      <c r="D7" s="3" t="s">
        <v>179</v>
      </c>
      <c r="E7" s="3" t="s">
        <v>108</v>
      </c>
      <c r="G7" s="1">
        <f t="shared" si="0"/>
        <v>290</v>
      </c>
      <c r="H7" s="2">
        <v>175</v>
      </c>
      <c r="I7" s="2">
        <v>115</v>
      </c>
    </row>
    <row r="8" spans="1:13">
      <c r="A8" s="1">
        <v>7</v>
      </c>
      <c r="B8" s="2">
        <v>7</v>
      </c>
      <c r="C8" s="5" t="s">
        <v>453</v>
      </c>
      <c r="D8" s="5" t="s">
        <v>454</v>
      </c>
      <c r="E8" s="5" t="s">
        <v>37</v>
      </c>
      <c r="G8" s="1">
        <f t="shared" si="0"/>
        <v>130</v>
      </c>
      <c r="I8" s="2">
        <v>130</v>
      </c>
    </row>
    <row r="9" spans="1:13">
      <c r="D9" s="1"/>
    </row>
    <row r="24" spans="12:12">
      <c r="L24" s="2">
        <v>175</v>
      </c>
    </row>
  </sheetData>
  <sortState ref="A2:N9">
    <sortCondition descending="1" ref="G2:G9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4" width="10.83203125" style="3"/>
    <col min="5" max="5" width="11.33203125" style="3" bestFit="1" customWidth="1"/>
    <col min="6" max="6" width="24.6640625" style="3" customWidth="1"/>
    <col min="7" max="7" width="5" style="1" customWidth="1"/>
    <col min="8" max="13" width="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22">
        <v>1</v>
      </c>
      <c r="B2" s="23">
        <v>1</v>
      </c>
      <c r="C2" s="3" t="s">
        <v>170</v>
      </c>
      <c r="D2" s="3" t="s">
        <v>169</v>
      </c>
      <c r="E2" s="3" t="s">
        <v>17</v>
      </c>
      <c r="F2" s="3" t="s">
        <v>207</v>
      </c>
      <c r="G2" s="1">
        <f t="shared" ref="G2:G7" si="0">SUM(H2:M2)</f>
        <v>600</v>
      </c>
      <c r="H2" s="2">
        <v>200</v>
      </c>
      <c r="I2" s="2">
        <v>200</v>
      </c>
      <c r="J2" s="2">
        <v>200</v>
      </c>
    </row>
    <row r="3" spans="1:13">
      <c r="A3" s="22">
        <v>2</v>
      </c>
      <c r="B3" s="23">
        <v>2</v>
      </c>
      <c r="C3" s="3" t="s">
        <v>100</v>
      </c>
      <c r="D3" s="3" t="s">
        <v>168</v>
      </c>
      <c r="E3" s="3" t="s">
        <v>17</v>
      </c>
      <c r="F3" s="3" t="s">
        <v>207</v>
      </c>
      <c r="G3" s="1">
        <f t="shared" si="0"/>
        <v>550</v>
      </c>
      <c r="H3" s="2">
        <v>175</v>
      </c>
      <c r="J3" s="2">
        <v>175</v>
      </c>
      <c r="K3" s="2">
        <v>200</v>
      </c>
    </row>
    <row r="4" spans="1:13">
      <c r="A4" s="22">
        <v>3</v>
      </c>
      <c r="B4" s="23">
        <v>3</v>
      </c>
      <c r="C4" s="5" t="s">
        <v>485</v>
      </c>
      <c r="D4" s="5" t="s">
        <v>486</v>
      </c>
      <c r="E4" s="5" t="s">
        <v>19</v>
      </c>
      <c r="F4" s="3" t="s">
        <v>207</v>
      </c>
      <c r="G4" s="1">
        <f t="shared" si="0"/>
        <v>310</v>
      </c>
      <c r="I4" s="2">
        <v>155</v>
      </c>
      <c r="J4" s="2">
        <v>155</v>
      </c>
    </row>
    <row r="5" spans="1:13">
      <c r="A5" s="22">
        <v>4</v>
      </c>
      <c r="B5" s="23">
        <v>4</v>
      </c>
      <c r="C5" s="5" t="s">
        <v>484</v>
      </c>
      <c r="D5" s="5" t="s">
        <v>354</v>
      </c>
      <c r="E5" s="3" t="s">
        <v>17</v>
      </c>
      <c r="F5" s="8" t="s">
        <v>654</v>
      </c>
      <c r="G5" s="1">
        <f t="shared" si="0"/>
        <v>305</v>
      </c>
      <c r="I5" s="2">
        <v>175</v>
      </c>
      <c r="J5" s="2">
        <v>130</v>
      </c>
    </row>
    <row r="6" spans="1:13">
      <c r="A6" s="1">
        <v>5</v>
      </c>
      <c r="C6" s="8" t="s">
        <v>798</v>
      </c>
      <c r="D6" s="8" t="s">
        <v>840</v>
      </c>
      <c r="E6" s="3" t="s">
        <v>33</v>
      </c>
      <c r="G6" s="1">
        <f t="shared" si="0"/>
        <v>200</v>
      </c>
      <c r="L6" s="2">
        <v>200</v>
      </c>
    </row>
    <row r="7" spans="1:13">
      <c r="A7" s="22">
        <v>6</v>
      </c>
      <c r="B7" s="23">
        <v>5</v>
      </c>
      <c r="C7" s="8" t="s">
        <v>652</v>
      </c>
      <c r="D7" s="8" t="s">
        <v>653</v>
      </c>
      <c r="E7" s="5" t="s">
        <v>57</v>
      </c>
      <c r="F7" s="5"/>
      <c r="G7" s="1">
        <f t="shared" si="0"/>
        <v>140</v>
      </c>
      <c r="J7" s="32">
        <v>140</v>
      </c>
    </row>
    <row r="24" spans="12:12">
      <c r="L24" s="2">
        <v>175</v>
      </c>
    </row>
  </sheetData>
  <sortState ref="A2:M24">
    <sortCondition descending="1" ref="G2:G24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2" width="5.33203125" style="2" customWidth="1"/>
    <col min="3" max="4" width="10.83203125" style="3"/>
    <col min="5" max="5" width="15.83203125" style="3" bestFit="1" customWidth="1"/>
    <col min="6" max="6" width="19.83203125" style="6" customWidth="1"/>
    <col min="7" max="13" width="5.1640625" style="2" customWidth="1"/>
    <col min="14" max="16384" width="10.83203125" style="3"/>
  </cols>
  <sheetData>
    <row r="1" spans="1:13" ht="79">
      <c r="A1" s="18" t="s">
        <v>0</v>
      </c>
      <c r="B1" s="19" t="s">
        <v>1</v>
      </c>
      <c r="C1" s="20" t="s">
        <v>2</v>
      </c>
      <c r="D1" s="20" t="s">
        <v>3</v>
      </c>
      <c r="E1" s="3" t="s">
        <v>4</v>
      </c>
      <c r="F1" s="6" t="s">
        <v>493</v>
      </c>
      <c r="G1" s="18" t="s">
        <v>5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</row>
    <row r="2" spans="1:13">
      <c r="A2" s="18">
        <v>1</v>
      </c>
      <c r="B2" s="19">
        <v>1</v>
      </c>
      <c r="C2" s="20" t="s">
        <v>117</v>
      </c>
      <c r="D2" s="20" t="s">
        <v>444</v>
      </c>
      <c r="E2" s="20" t="s">
        <v>51</v>
      </c>
      <c r="F2" s="14" t="s">
        <v>52</v>
      </c>
      <c r="G2" s="18">
        <f>SUM(H2:M2)</f>
        <v>950</v>
      </c>
      <c r="H2" s="19">
        <v>200</v>
      </c>
      <c r="I2" s="19">
        <v>200</v>
      </c>
      <c r="J2" s="2">
        <v>175</v>
      </c>
      <c r="K2" s="19">
        <v>175</v>
      </c>
      <c r="L2" s="19">
        <v>200</v>
      </c>
      <c r="M2" s="19"/>
    </row>
    <row r="3" spans="1:13">
      <c r="A3" s="2">
        <v>2</v>
      </c>
      <c r="B3" s="2">
        <v>2</v>
      </c>
      <c r="C3" s="5" t="s">
        <v>686</v>
      </c>
      <c r="D3" s="5" t="s">
        <v>445</v>
      </c>
      <c r="E3" s="5" t="s">
        <v>19</v>
      </c>
      <c r="F3" s="8"/>
      <c r="G3" s="18">
        <f t="shared" ref="G3:G4" si="0">SUM(H3:M3)</f>
        <v>575</v>
      </c>
      <c r="I3" s="2">
        <v>175</v>
      </c>
      <c r="J3" s="19">
        <v>200</v>
      </c>
      <c r="K3" s="2">
        <v>200</v>
      </c>
    </row>
    <row r="4" spans="1:13">
      <c r="A4" s="2">
        <v>3</v>
      </c>
      <c r="C4" s="5" t="s">
        <v>446</v>
      </c>
      <c r="D4" s="5" t="s">
        <v>447</v>
      </c>
      <c r="E4" s="5" t="s">
        <v>294</v>
      </c>
      <c r="F4" s="8"/>
      <c r="G4" s="18">
        <f t="shared" si="0"/>
        <v>155</v>
      </c>
      <c r="I4" s="2">
        <v>155</v>
      </c>
    </row>
    <row r="5" spans="1:13">
      <c r="C5" s="5"/>
      <c r="D5" s="5"/>
      <c r="E5" s="5"/>
      <c r="F5" s="8"/>
      <c r="G5" s="31"/>
    </row>
    <row r="6" spans="1:13">
      <c r="A6" s="2" t="s">
        <v>687</v>
      </c>
    </row>
    <row r="24" spans="12:12">
      <c r="L24" s="2">
        <v>175</v>
      </c>
    </row>
  </sheetData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A123" zoomScale="150" zoomScaleNormal="150" zoomScalePageLayoutView="150" workbookViewId="0">
      <selection activeCell="C136" sqref="C136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7.33203125" style="12" customWidth="1"/>
    <col min="4" max="4" width="9.6640625" style="12" customWidth="1"/>
    <col min="5" max="5" width="16" style="3" customWidth="1"/>
    <col min="6" max="6" width="25" style="3" customWidth="1"/>
    <col min="7" max="7" width="6.6640625" style="1" customWidth="1"/>
    <col min="8" max="13" width="5.332031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12" t="s">
        <v>2</v>
      </c>
      <c r="D1" s="12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1</v>
      </c>
      <c r="C2" s="12" t="s">
        <v>186</v>
      </c>
      <c r="D2" s="12" t="s">
        <v>165</v>
      </c>
      <c r="E2" s="3" t="s">
        <v>17</v>
      </c>
      <c r="F2" s="3" t="s">
        <v>79</v>
      </c>
      <c r="G2" s="1">
        <f t="shared" ref="G2:G33" si="0">SUM(H2:M2)</f>
        <v>460</v>
      </c>
      <c r="H2" s="2">
        <v>155</v>
      </c>
      <c r="J2" s="2">
        <v>130</v>
      </c>
      <c r="K2" s="2">
        <v>175</v>
      </c>
    </row>
    <row r="3" spans="1:13">
      <c r="A3" s="1">
        <v>2</v>
      </c>
      <c r="B3" s="2">
        <v>2</v>
      </c>
      <c r="C3" s="12" t="s">
        <v>183</v>
      </c>
      <c r="D3" s="12" t="s">
        <v>182</v>
      </c>
      <c r="E3" s="3" t="s">
        <v>56</v>
      </c>
      <c r="G3" s="1">
        <f t="shared" si="0"/>
        <v>375</v>
      </c>
      <c r="H3" s="2">
        <v>200</v>
      </c>
      <c r="I3" s="2">
        <v>175</v>
      </c>
      <c r="J3" s="25"/>
    </row>
    <row r="4" spans="1:13">
      <c r="A4" s="1">
        <v>3</v>
      </c>
      <c r="B4" s="2">
        <v>3</v>
      </c>
      <c r="C4" s="5" t="s">
        <v>485</v>
      </c>
      <c r="D4" s="5" t="s">
        <v>504</v>
      </c>
      <c r="E4" s="5" t="s">
        <v>19</v>
      </c>
      <c r="F4" s="6" t="s">
        <v>22</v>
      </c>
      <c r="G4" s="1">
        <f t="shared" si="0"/>
        <v>370</v>
      </c>
      <c r="I4" s="2">
        <v>85</v>
      </c>
      <c r="J4" s="2">
        <v>155</v>
      </c>
      <c r="K4" s="2">
        <v>130</v>
      </c>
    </row>
    <row r="5" spans="1:13">
      <c r="A5" s="1">
        <v>4</v>
      </c>
      <c r="B5" s="2">
        <v>4</v>
      </c>
      <c r="C5" s="8" t="s">
        <v>885</v>
      </c>
      <c r="D5" s="8" t="s">
        <v>281</v>
      </c>
      <c r="E5" s="5" t="s">
        <v>37</v>
      </c>
      <c r="F5" s="8" t="s">
        <v>22</v>
      </c>
      <c r="G5" s="1">
        <f t="shared" si="0"/>
        <v>355</v>
      </c>
      <c r="H5" s="31"/>
      <c r="J5" s="2">
        <v>200</v>
      </c>
      <c r="K5" s="2">
        <v>155</v>
      </c>
    </row>
    <row r="6" spans="1:13">
      <c r="A6" s="1">
        <v>5</v>
      </c>
      <c r="B6" s="2">
        <v>5</v>
      </c>
      <c r="C6" s="5" t="s">
        <v>498</v>
      </c>
      <c r="D6" s="5" t="s">
        <v>64</v>
      </c>
      <c r="E6" s="5" t="s">
        <v>17</v>
      </c>
      <c r="F6" s="5"/>
      <c r="G6" s="1">
        <f t="shared" si="0"/>
        <v>320</v>
      </c>
      <c r="I6" s="2">
        <v>120</v>
      </c>
      <c r="J6" s="25"/>
      <c r="K6" s="2">
        <v>200</v>
      </c>
    </row>
    <row r="7" spans="1:13">
      <c r="A7" s="1">
        <v>6</v>
      </c>
      <c r="B7" s="2">
        <v>6</v>
      </c>
      <c r="C7" s="12" t="s">
        <v>185</v>
      </c>
      <c r="D7" s="12" t="s">
        <v>184</v>
      </c>
      <c r="E7" s="3" t="s">
        <v>37</v>
      </c>
      <c r="G7" s="1">
        <f t="shared" si="0"/>
        <v>280</v>
      </c>
      <c r="H7" s="2">
        <v>175</v>
      </c>
      <c r="I7" s="2">
        <v>105</v>
      </c>
      <c r="J7" s="25"/>
    </row>
    <row r="8" spans="1:13">
      <c r="A8" s="1">
        <v>7</v>
      </c>
      <c r="B8" s="2">
        <v>7</v>
      </c>
      <c r="C8" s="5" t="s">
        <v>508</v>
      </c>
      <c r="D8" s="5" t="s">
        <v>80</v>
      </c>
      <c r="E8" s="5" t="s">
        <v>17</v>
      </c>
      <c r="F8" s="5"/>
      <c r="G8" s="1">
        <f t="shared" si="0"/>
        <v>266</v>
      </c>
      <c r="I8" s="2">
        <v>71</v>
      </c>
      <c r="J8" s="2">
        <v>100</v>
      </c>
      <c r="K8" s="2">
        <v>95</v>
      </c>
    </row>
    <row r="9" spans="1:13">
      <c r="A9" s="1">
        <v>8</v>
      </c>
      <c r="B9" s="2">
        <v>8</v>
      </c>
      <c r="C9" s="12" t="s">
        <v>190</v>
      </c>
      <c r="D9" s="12" t="s">
        <v>189</v>
      </c>
      <c r="E9" s="3" t="s">
        <v>56</v>
      </c>
      <c r="G9" s="1">
        <f t="shared" si="0"/>
        <v>265</v>
      </c>
      <c r="H9" s="2">
        <v>130</v>
      </c>
      <c r="J9" s="2">
        <v>60</v>
      </c>
      <c r="K9" s="2">
        <v>75</v>
      </c>
    </row>
    <row r="10" spans="1:13">
      <c r="A10" s="1">
        <v>9</v>
      </c>
      <c r="B10" s="2">
        <v>9</v>
      </c>
      <c r="C10" s="5" t="s">
        <v>519</v>
      </c>
      <c r="D10" s="5" t="s">
        <v>520</v>
      </c>
      <c r="E10" s="5" t="s">
        <v>17</v>
      </c>
      <c r="F10" s="6" t="s">
        <v>592</v>
      </c>
      <c r="G10" s="1">
        <f t="shared" si="0"/>
        <v>242</v>
      </c>
      <c r="I10" s="2">
        <v>52</v>
      </c>
      <c r="J10" s="2">
        <v>75</v>
      </c>
      <c r="K10" s="2">
        <v>115</v>
      </c>
    </row>
    <row r="11" spans="1:13">
      <c r="A11" s="1">
        <v>10</v>
      </c>
      <c r="B11" s="2">
        <v>10</v>
      </c>
      <c r="C11" s="5" t="s">
        <v>285</v>
      </c>
      <c r="D11" s="5" t="s">
        <v>63</v>
      </c>
      <c r="E11" s="5" t="s">
        <v>17</v>
      </c>
      <c r="F11" s="6" t="s">
        <v>208</v>
      </c>
      <c r="G11" s="1">
        <f t="shared" si="0"/>
        <v>235</v>
      </c>
      <c r="I11" s="2">
        <v>95</v>
      </c>
      <c r="J11" s="2">
        <v>140</v>
      </c>
    </row>
    <row r="12" spans="1:13">
      <c r="A12" s="1">
        <v>11</v>
      </c>
      <c r="B12" s="2">
        <v>11</v>
      </c>
      <c r="C12" s="5" t="s">
        <v>560</v>
      </c>
      <c r="D12" s="5" t="s">
        <v>561</v>
      </c>
      <c r="E12" s="5" t="s">
        <v>17</v>
      </c>
      <c r="F12" s="5"/>
      <c r="G12" s="1">
        <f t="shared" si="0"/>
        <v>210</v>
      </c>
      <c r="I12" s="2">
        <v>20</v>
      </c>
      <c r="J12" s="2">
        <v>90</v>
      </c>
      <c r="K12" s="2">
        <v>100</v>
      </c>
    </row>
    <row r="13" spans="1:13" ht="15">
      <c r="A13" s="1">
        <v>12</v>
      </c>
      <c r="C13" s="12" t="s">
        <v>807</v>
      </c>
      <c r="D13" s="37" t="s">
        <v>805</v>
      </c>
      <c r="G13" s="1">
        <f t="shared" si="0"/>
        <v>200</v>
      </c>
      <c r="L13" s="2">
        <v>200</v>
      </c>
    </row>
    <row r="14" spans="1:13">
      <c r="A14" s="1">
        <v>12</v>
      </c>
      <c r="B14" s="2">
        <v>12</v>
      </c>
      <c r="C14" s="5" t="s">
        <v>505</v>
      </c>
      <c r="D14" s="5" t="s">
        <v>63</v>
      </c>
      <c r="E14" s="5" t="s">
        <v>17</v>
      </c>
      <c r="F14" s="5"/>
      <c r="G14" s="1">
        <f t="shared" si="0"/>
        <v>200</v>
      </c>
      <c r="I14" s="2">
        <v>80</v>
      </c>
      <c r="J14" s="2">
        <v>120</v>
      </c>
    </row>
    <row r="15" spans="1:13">
      <c r="A15" s="1">
        <v>12</v>
      </c>
      <c r="B15" s="2">
        <v>12</v>
      </c>
      <c r="C15" s="5" t="s">
        <v>494</v>
      </c>
      <c r="D15" s="5" t="s">
        <v>495</v>
      </c>
      <c r="E15" s="5" t="s">
        <v>17</v>
      </c>
      <c r="F15" s="5" t="s">
        <v>22</v>
      </c>
      <c r="G15" s="1">
        <f t="shared" si="0"/>
        <v>200</v>
      </c>
      <c r="I15" s="2">
        <v>200</v>
      </c>
      <c r="J15" s="25"/>
    </row>
    <row r="16" spans="1:13">
      <c r="A16" s="1">
        <v>15</v>
      </c>
      <c r="B16" s="2">
        <v>14</v>
      </c>
      <c r="C16" s="8" t="s">
        <v>647</v>
      </c>
      <c r="D16" s="8" t="s">
        <v>123</v>
      </c>
      <c r="E16" s="5" t="s">
        <v>37</v>
      </c>
      <c r="G16" s="1">
        <f t="shared" si="0"/>
        <v>190</v>
      </c>
      <c r="J16" s="2">
        <v>80</v>
      </c>
      <c r="K16" s="2">
        <v>110</v>
      </c>
    </row>
    <row r="17" spans="1:12">
      <c r="A17" s="1">
        <v>16</v>
      </c>
      <c r="B17" s="2">
        <v>15</v>
      </c>
      <c r="C17" s="12" t="s">
        <v>192</v>
      </c>
      <c r="D17" s="12" t="s">
        <v>191</v>
      </c>
      <c r="E17" s="3" t="s">
        <v>37</v>
      </c>
      <c r="G17" s="1">
        <f t="shared" si="0"/>
        <v>182</v>
      </c>
      <c r="H17" s="2">
        <v>120</v>
      </c>
      <c r="J17" s="2">
        <v>62</v>
      </c>
    </row>
    <row r="18" spans="1:12">
      <c r="A18" s="1">
        <v>17</v>
      </c>
      <c r="B18" s="2">
        <v>16</v>
      </c>
      <c r="C18" s="5" t="s">
        <v>515</v>
      </c>
      <c r="D18" s="5" t="s">
        <v>516</v>
      </c>
      <c r="E18" s="17" t="s">
        <v>17</v>
      </c>
      <c r="F18" s="5"/>
      <c r="G18" s="1">
        <f t="shared" si="0"/>
        <v>178</v>
      </c>
      <c r="I18" s="2">
        <v>58</v>
      </c>
      <c r="J18" s="25"/>
      <c r="K18" s="2">
        <v>120</v>
      </c>
    </row>
    <row r="19" spans="1:12" ht="15">
      <c r="A19" s="1">
        <v>18</v>
      </c>
      <c r="C19" s="12" t="s">
        <v>808</v>
      </c>
      <c r="D19" s="37" t="s">
        <v>97</v>
      </c>
      <c r="E19" s="3" t="s">
        <v>109</v>
      </c>
      <c r="G19" s="1">
        <f t="shared" si="0"/>
        <v>175</v>
      </c>
      <c r="L19" s="2">
        <v>175</v>
      </c>
    </row>
    <row r="20" spans="1:12">
      <c r="A20" s="1">
        <v>18</v>
      </c>
      <c r="B20" s="2">
        <v>17</v>
      </c>
      <c r="C20" s="8" t="s">
        <v>622</v>
      </c>
      <c r="D20" s="8" t="s">
        <v>279</v>
      </c>
      <c r="G20" s="1">
        <f t="shared" si="0"/>
        <v>175</v>
      </c>
      <c r="H20" s="31"/>
      <c r="J20" s="2">
        <v>175</v>
      </c>
    </row>
    <row r="21" spans="1:12" ht="15">
      <c r="A21" s="1">
        <v>20</v>
      </c>
      <c r="C21" s="12" t="s">
        <v>809</v>
      </c>
      <c r="D21" s="37" t="s">
        <v>806</v>
      </c>
      <c r="G21" s="1">
        <f t="shared" si="0"/>
        <v>155</v>
      </c>
      <c r="L21" s="2">
        <v>155</v>
      </c>
    </row>
    <row r="22" spans="1:12">
      <c r="A22" s="1">
        <v>20</v>
      </c>
      <c r="B22" s="2">
        <v>18</v>
      </c>
      <c r="C22" s="5" t="s">
        <v>49</v>
      </c>
      <c r="D22" s="5" t="s">
        <v>42</v>
      </c>
      <c r="E22" s="5" t="s">
        <v>17</v>
      </c>
      <c r="F22" s="5"/>
      <c r="G22" s="1">
        <f t="shared" si="0"/>
        <v>155</v>
      </c>
      <c r="I22" s="2">
        <v>155</v>
      </c>
      <c r="J22" s="25"/>
    </row>
    <row r="23" spans="1:12">
      <c r="A23" s="1">
        <v>22</v>
      </c>
      <c r="B23" s="2">
        <v>19</v>
      </c>
      <c r="C23" s="5" t="s">
        <v>489</v>
      </c>
      <c r="D23" s="5" t="s">
        <v>534</v>
      </c>
      <c r="E23" s="5" t="s">
        <v>56</v>
      </c>
      <c r="F23" s="5"/>
      <c r="G23" s="1">
        <f t="shared" si="0"/>
        <v>152</v>
      </c>
      <c r="I23" s="2">
        <v>41</v>
      </c>
      <c r="J23" s="2">
        <v>49</v>
      </c>
      <c r="K23" s="2">
        <v>62</v>
      </c>
    </row>
    <row r="24" spans="1:12">
      <c r="A24" s="1">
        <v>23</v>
      </c>
      <c r="B24" s="2">
        <v>20</v>
      </c>
      <c r="C24" s="12" t="s">
        <v>195</v>
      </c>
      <c r="D24" s="12" t="s">
        <v>194</v>
      </c>
      <c r="E24" s="3" t="s">
        <v>181</v>
      </c>
      <c r="G24" s="1">
        <f t="shared" si="0"/>
        <v>151</v>
      </c>
      <c r="H24" s="2">
        <v>110</v>
      </c>
      <c r="J24" s="2">
        <v>41</v>
      </c>
    </row>
    <row r="25" spans="1:12">
      <c r="A25" s="1">
        <v>24</v>
      </c>
      <c r="B25" s="2">
        <v>21</v>
      </c>
      <c r="C25" s="5" t="s">
        <v>522</v>
      </c>
      <c r="D25" s="5" t="s">
        <v>523</v>
      </c>
      <c r="E25" s="5" t="s">
        <v>17</v>
      </c>
      <c r="F25" s="6" t="s">
        <v>565</v>
      </c>
      <c r="G25" s="1">
        <f t="shared" si="0"/>
        <v>144</v>
      </c>
      <c r="I25" s="2">
        <v>49</v>
      </c>
      <c r="J25" s="2">
        <v>95</v>
      </c>
    </row>
    <row r="26" spans="1:12" ht="15">
      <c r="A26" s="1">
        <v>25</v>
      </c>
      <c r="C26" s="12" t="s">
        <v>810</v>
      </c>
      <c r="D26" s="37" t="s">
        <v>507</v>
      </c>
      <c r="E26" s="39" t="s">
        <v>811</v>
      </c>
      <c r="G26" s="1">
        <f t="shared" si="0"/>
        <v>140</v>
      </c>
      <c r="L26" s="2">
        <v>140</v>
      </c>
    </row>
    <row r="27" spans="1:12">
      <c r="A27" s="1">
        <v>25</v>
      </c>
      <c r="B27" s="2">
        <v>22</v>
      </c>
      <c r="C27" s="33" t="s">
        <v>762</v>
      </c>
      <c r="D27" s="33" t="s">
        <v>279</v>
      </c>
      <c r="G27" s="1">
        <f t="shared" si="0"/>
        <v>140</v>
      </c>
      <c r="K27" s="2">
        <v>140</v>
      </c>
    </row>
    <row r="28" spans="1:12">
      <c r="A28" s="1">
        <v>25</v>
      </c>
      <c r="B28" s="2">
        <v>22</v>
      </c>
      <c r="C28" s="5" t="s">
        <v>496</v>
      </c>
      <c r="D28" s="5" t="s">
        <v>59</v>
      </c>
      <c r="E28" s="5" t="s">
        <v>17</v>
      </c>
      <c r="F28" s="5"/>
      <c r="G28" s="1">
        <f t="shared" si="0"/>
        <v>140</v>
      </c>
      <c r="I28" s="2">
        <v>140</v>
      </c>
      <c r="J28" s="25"/>
    </row>
    <row r="29" spans="1:12">
      <c r="A29" s="1">
        <v>25</v>
      </c>
      <c r="B29" s="2">
        <v>22</v>
      </c>
      <c r="C29" s="12" t="s">
        <v>188</v>
      </c>
      <c r="D29" s="12" t="s">
        <v>187</v>
      </c>
      <c r="E29" s="3" t="s">
        <v>180</v>
      </c>
      <c r="G29" s="1">
        <f t="shared" si="0"/>
        <v>140</v>
      </c>
      <c r="H29" s="2">
        <v>140</v>
      </c>
      <c r="J29" s="25"/>
    </row>
    <row r="30" spans="1:12">
      <c r="A30" s="1">
        <v>29</v>
      </c>
      <c r="B30" s="2">
        <v>25</v>
      </c>
      <c r="C30" s="5" t="s">
        <v>497</v>
      </c>
      <c r="D30" s="5" t="s">
        <v>585</v>
      </c>
      <c r="E30" s="5" t="s">
        <v>37</v>
      </c>
      <c r="F30" s="5"/>
      <c r="G30" s="1">
        <f t="shared" si="0"/>
        <v>130</v>
      </c>
      <c r="I30" s="2">
        <v>130</v>
      </c>
      <c r="J30" s="25"/>
    </row>
    <row r="31" spans="1:12">
      <c r="A31" s="1">
        <v>30</v>
      </c>
      <c r="B31" s="2">
        <v>26</v>
      </c>
      <c r="C31" s="8" t="s">
        <v>648</v>
      </c>
      <c r="D31" s="8" t="s">
        <v>274</v>
      </c>
      <c r="E31" s="3" t="s">
        <v>294</v>
      </c>
      <c r="G31" s="1">
        <f t="shared" si="0"/>
        <v>115</v>
      </c>
      <c r="J31" s="2">
        <v>115</v>
      </c>
    </row>
    <row r="32" spans="1:12">
      <c r="A32" s="1">
        <v>30</v>
      </c>
      <c r="B32" s="2">
        <v>26</v>
      </c>
      <c r="C32" s="5" t="s">
        <v>499</v>
      </c>
      <c r="D32" s="5" t="s">
        <v>500</v>
      </c>
      <c r="E32" s="5" t="s">
        <v>17</v>
      </c>
      <c r="F32" s="6" t="s">
        <v>589</v>
      </c>
      <c r="G32" s="1">
        <f t="shared" si="0"/>
        <v>115</v>
      </c>
      <c r="I32" s="2">
        <v>115</v>
      </c>
      <c r="J32" s="25"/>
    </row>
    <row r="33" spans="1:11">
      <c r="A33" s="1">
        <v>30</v>
      </c>
      <c r="B33" s="2">
        <v>26</v>
      </c>
      <c r="C33" s="12" t="s">
        <v>193</v>
      </c>
      <c r="D33" s="12" t="s">
        <v>123</v>
      </c>
      <c r="E33" s="3" t="s">
        <v>37</v>
      </c>
      <c r="G33" s="1">
        <f t="shared" si="0"/>
        <v>115</v>
      </c>
      <c r="H33" s="2">
        <v>115</v>
      </c>
      <c r="J33" s="25"/>
    </row>
    <row r="34" spans="1:11">
      <c r="A34" s="1">
        <v>33</v>
      </c>
      <c r="B34" s="2">
        <v>29</v>
      </c>
      <c r="C34" s="8" t="s">
        <v>508</v>
      </c>
      <c r="D34" s="8" t="s">
        <v>571</v>
      </c>
      <c r="G34" s="1">
        <f t="shared" ref="G34:G65" si="1">SUM(H34:M34)</f>
        <v>110</v>
      </c>
      <c r="J34" s="2">
        <v>110</v>
      </c>
    </row>
    <row r="35" spans="1:11">
      <c r="A35" s="1">
        <v>33</v>
      </c>
      <c r="B35" s="2">
        <v>29</v>
      </c>
      <c r="C35" s="5" t="s">
        <v>501</v>
      </c>
      <c r="D35" s="5" t="s">
        <v>90</v>
      </c>
      <c r="E35" s="5" t="s">
        <v>17</v>
      </c>
      <c r="F35" s="5"/>
      <c r="G35" s="1">
        <f t="shared" si="1"/>
        <v>110</v>
      </c>
      <c r="I35" s="2">
        <v>110</v>
      </c>
      <c r="J35" s="25"/>
    </row>
    <row r="36" spans="1:11">
      <c r="A36" s="1">
        <v>35</v>
      </c>
      <c r="B36" s="2">
        <v>31</v>
      </c>
      <c r="C36" s="5" t="s">
        <v>147</v>
      </c>
      <c r="D36" s="5" t="s">
        <v>66</v>
      </c>
      <c r="E36" s="5" t="s">
        <v>37</v>
      </c>
      <c r="F36" s="5" t="s">
        <v>22</v>
      </c>
      <c r="G36" s="1">
        <f t="shared" si="1"/>
        <v>108</v>
      </c>
      <c r="I36" s="2">
        <v>54</v>
      </c>
      <c r="J36" s="2">
        <v>54</v>
      </c>
    </row>
    <row r="37" spans="1:11">
      <c r="A37" s="1">
        <v>36</v>
      </c>
      <c r="B37" s="2">
        <v>32</v>
      </c>
      <c r="C37" s="33" t="s">
        <v>763</v>
      </c>
      <c r="D37" s="33" t="s">
        <v>764</v>
      </c>
      <c r="E37" s="5" t="s">
        <v>37</v>
      </c>
      <c r="G37" s="1">
        <f t="shared" si="1"/>
        <v>105</v>
      </c>
      <c r="K37" s="2">
        <v>105</v>
      </c>
    </row>
    <row r="38" spans="1:11">
      <c r="A38" s="1">
        <v>36</v>
      </c>
      <c r="B38" s="2">
        <v>32</v>
      </c>
      <c r="C38" s="8" t="s">
        <v>649</v>
      </c>
      <c r="D38" s="8" t="s">
        <v>650</v>
      </c>
      <c r="E38" s="3" t="s">
        <v>108</v>
      </c>
      <c r="G38" s="1">
        <f t="shared" si="1"/>
        <v>105</v>
      </c>
      <c r="J38" s="2">
        <v>105</v>
      </c>
    </row>
    <row r="39" spans="1:11">
      <c r="A39" s="1">
        <v>36</v>
      </c>
      <c r="B39" s="2">
        <v>32</v>
      </c>
      <c r="C39" s="5" t="s">
        <v>526</v>
      </c>
      <c r="D39" s="5" t="s">
        <v>59</v>
      </c>
      <c r="E39" s="5"/>
      <c r="F39" s="5"/>
      <c r="G39" s="1">
        <f t="shared" si="1"/>
        <v>105</v>
      </c>
      <c r="I39" s="2">
        <v>47</v>
      </c>
      <c r="J39" s="2">
        <v>58</v>
      </c>
    </row>
    <row r="40" spans="1:11">
      <c r="A40" s="1">
        <v>39</v>
      </c>
      <c r="B40" s="2">
        <v>35</v>
      </c>
      <c r="C40" s="5" t="s">
        <v>537</v>
      </c>
      <c r="D40" s="5" t="s">
        <v>67</v>
      </c>
      <c r="E40" s="5" t="s">
        <v>6</v>
      </c>
      <c r="F40" s="5"/>
      <c r="G40" s="1">
        <f t="shared" si="1"/>
        <v>103</v>
      </c>
      <c r="I40" s="2">
        <v>39</v>
      </c>
      <c r="J40" s="25"/>
      <c r="K40" s="2">
        <v>64</v>
      </c>
    </row>
    <row r="41" spans="1:11">
      <c r="A41" s="1">
        <v>40</v>
      </c>
      <c r="B41" s="2">
        <v>36</v>
      </c>
      <c r="C41" s="5" t="s">
        <v>862</v>
      </c>
      <c r="D41" s="5" t="s">
        <v>502</v>
      </c>
      <c r="E41" s="5" t="s">
        <v>17</v>
      </c>
      <c r="F41" s="6" t="s">
        <v>208</v>
      </c>
      <c r="G41" s="1">
        <f t="shared" si="1"/>
        <v>100</v>
      </c>
      <c r="I41" s="2">
        <v>100</v>
      </c>
    </row>
    <row r="42" spans="1:11">
      <c r="A42" s="1">
        <v>41</v>
      </c>
      <c r="B42" s="2">
        <v>37</v>
      </c>
      <c r="C42" s="8" t="s">
        <v>631</v>
      </c>
      <c r="D42" s="8" t="s">
        <v>295</v>
      </c>
      <c r="G42" s="1">
        <f t="shared" si="1"/>
        <v>99</v>
      </c>
      <c r="J42" s="2">
        <v>33</v>
      </c>
      <c r="K42" s="2">
        <v>66</v>
      </c>
    </row>
    <row r="43" spans="1:11">
      <c r="A43" s="1">
        <v>42</v>
      </c>
      <c r="B43" s="2">
        <v>38</v>
      </c>
      <c r="C43" s="8" t="s">
        <v>633</v>
      </c>
      <c r="D43" s="8" t="s">
        <v>66</v>
      </c>
      <c r="E43" s="3" t="s">
        <v>591</v>
      </c>
      <c r="F43" s="3" t="s">
        <v>719</v>
      </c>
      <c r="G43" s="1">
        <f t="shared" si="1"/>
        <v>92</v>
      </c>
      <c r="J43" s="2">
        <v>40</v>
      </c>
      <c r="K43" s="2">
        <v>52</v>
      </c>
    </row>
    <row r="44" spans="1:11">
      <c r="A44" s="1">
        <v>43</v>
      </c>
      <c r="B44" s="2">
        <v>39</v>
      </c>
      <c r="C44" s="5" t="s">
        <v>528</v>
      </c>
      <c r="D44" s="5" t="s">
        <v>95</v>
      </c>
      <c r="E44" s="5" t="s">
        <v>101</v>
      </c>
      <c r="F44" s="5"/>
      <c r="G44" s="1">
        <f t="shared" si="1"/>
        <v>91</v>
      </c>
      <c r="I44" s="2">
        <v>45</v>
      </c>
      <c r="J44" s="2">
        <v>46</v>
      </c>
    </row>
    <row r="45" spans="1:11">
      <c r="A45" s="1">
        <v>44</v>
      </c>
      <c r="B45" s="2">
        <v>40</v>
      </c>
      <c r="C45" s="33" t="s">
        <v>765</v>
      </c>
      <c r="D45" s="33" t="s">
        <v>67</v>
      </c>
      <c r="E45" s="3" t="s">
        <v>591</v>
      </c>
      <c r="G45" s="1">
        <f t="shared" si="1"/>
        <v>90</v>
      </c>
      <c r="K45" s="2">
        <v>90</v>
      </c>
    </row>
    <row r="46" spans="1:11">
      <c r="A46" s="1">
        <v>44</v>
      </c>
      <c r="B46" s="2">
        <v>40</v>
      </c>
      <c r="C46" s="5" t="s">
        <v>503</v>
      </c>
      <c r="D46" s="5" t="s">
        <v>97</v>
      </c>
      <c r="E46" s="5" t="s">
        <v>37</v>
      </c>
      <c r="F46" s="6" t="s">
        <v>590</v>
      </c>
      <c r="G46" s="1">
        <f t="shared" si="1"/>
        <v>90</v>
      </c>
      <c r="I46" s="2">
        <v>90</v>
      </c>
      <c r="J46" s="25"/>
    </row>
    <row r="47" spans="1:11">
      <c r="A47" s="1">
        <v>46</v>
      </c>
      <c r="B47" s="2">
        <v>42</v>
      </c>
      <c r="C47" s="5" t="s">
        <v>529</v>
      </c>
      <c r="D47" s="5" t="s">
        <v>530</v>
      </c>
      <c r="E47" s="5" t="s">
        <v>17</v>
      </c>
      <c r="F47" s="5" t="s">
        <v>21</v>
      </c>
      <c r="G47" s="1">
        <f t="shared" si="1"/>
        <v>88</v>
      </c>
      <c r="I47" s="2">
        <v>44</v>
      </c>
      <c r="J47" s="2">
        <v>44</v>
      </c>
    </row>
    <row r="48" spans="1:11">
      <c r="A48" s="1">
        <v>47</v>
      </c>
      <c r="B48" s="2">
        <v>43</v>
      </c>
      <c r="C48" s="5" t="s">
        <v>583</v>
      </c>
      <c r="D48" s="5" t="s">
        <v>584</v>
      </c>
      <c r="F48" s="5"/>
      <c r="G48" s="1">
        <f t="shared" si="1"/>
        <v>85</v>
      </c>
      <c r="I48" s="2">
        <v>0</v>
      </c>
      <c r="J48" s="25"/>
      <c r="K48" s="2">
        <v>85</v>
      </c>
    </row>
    <row r="49" spans="1:11">
      <c r="A49" s="1">
        <v>47</v>
      </c>
      <c r="B49" s="2">
        <v>43</v>
      </c>
      <c r="C49" s="8" t="s">
        <v>646</v>
      </c>
      <c r="D49" s="8" t="s">
        <v>58</v>
      </c>
      <c r="E49" s="3" t="s">
        <v>51</v>
      </c>
      <c r="F49" s="3" t="s">
        <v>22</v>
      </c>
      <c r="G49" s="1">
        <f t="shared" si="1"/>
        <v>85</v>
      </c>
      <c r="J49" s="2">
        <v>85</v>
      </c>
    </row>
    <row r="50" spans="1:11">
      <c r="A50" s="1">
        <v>49</v>
      </c>
      <c r="B50" s="2">
        <v>45</v>
      </c>
      <c r="C50" s="5" t="s">
        <v>247</v>
      </c>
      <c r="D50" s="5" t="s">
        <v>187</v>
      </c>
      <c r="E50" s="5" t="s">
        <v>108</v>
      </c>
      <c r="F50" s="5" t="s">
        <v>22</v>
      </c>
      <c r="G50" s="1">
        <f t="shared" si="1"/>
        <v>80</v>
      </c>
      <c r="I50" s="2">
        <v>26</v>
      </c>
      <c r="J50" s="25"/>
      <c r="K50" s="2">
        <v>54</v>
      </c>
    </row>
    <row r="51" spans="1:11">
      <c r="A51" s="1">
        <v>49</v>
      </c>
      <c r="B51" s="2">
        <v>45</v>
      </c>
      <c r="C51" s="33" t="s">
        <v>775</v>
      </c>
      <c r="D51" s="33" t="s">
        <v>84</v>
      </c>
      <c r="E51" s="5" t="s">
        <v>37</v>
      </c>
      <c r="G51" s="1">
        <f t="shared" si="1"/>
        <v>80</v>
      </c>
      <c r="K51" s="2">
        <v>80</v>
      </c>
    </row>
    <row r="52" spans="1:11">
      <c r="A52" s="1">
        <v>51</v>
      </c>
      <c r="B52" s="2">
        <v>47</v>
      </c>
      <c r="C52" s="5" t="s">
        <v>556</v>
      </c>
      <c r="D52" s="5" t="s">
        <v>260</v>
      </c>
      <c r="E52" s="5" t="s">
        <v>591</v>
      </c>
      <c r="F52" s="5"/>
      <c r="G52" s="1">
        <f t="shared" si="1"/>
        <v>79</v>
      </c>
      <c r="I52" s="2">
        <v>23</v>
      </c>
      <c r="J52" s="25"/>
      <c r="K52" s="2">
        <v>56</v>
      </c>
    </row>
    <row r="53" spans="1:11">
      <c r="A53" s="1">
        <v>52</v>
      </c>
      <c r="B53" s="2">
        <v>48</v>
      </c>
      <c r="C53" s="5" t="s">
        <v>506</v>
      </c>
      <c r="D53" s="5" t="s">
        <v>507</v>
      </c>
      <c r="E53" s="5" t="s">
        <v>294</v>
      </c>
      <c r="F53" s="5"/>
      <c r="G53" s="1">
        <f t="shared" si="1"/>
        <v>75</v>
      </c>
      <c r="I53" s="2">
        <v>75</v>
      </c>
      <c r="J53" s="25"/>
    </row>
    <row r="54" spans="1:11">
      <c r="A54" s="1">
        <v>53</v>
      </c>
      <c r="B54" s="2">
        <v>49</v>
      </c>
      <c r="C54" s="8" t="s">
        <v>627</v>
      </c>
      <c r="D54" s="8" t="s">
        <v>274</v>
      </c>
      <c r="F54" s="3" t="s">
        <v>112</v>
      </c>
      <c r="G54" s="1">
        <f t="shared" si="1"/>
        <v>74</v>
      </c>
      <c r="J54" s="2">
        <v>30</v>
      </c>
      <c r="K54" s="2">
        <v>44</v>
      </c>
    </row>
    <row r="55" spans="1:11">
      <c r="A55" s="1">
        <v>53</v>
      </c>
      <c r="B55" s="2">
        <v>49</v>
      </c>
      <c r="C55" s="5" t="s">
        <v>557</v>
      </c>
      <c r="D55" s="5" t="s">
        <v>438</v>
      </c>
      <c r="E55" s="5" t="s">
        <v>17</v>
      </c>
      <c r="F55" s="5"/>
      <c r="G55" s="1">
        <f t="shared" si="1"/>
        <v>74</v>
      </c>
      <c r="I55" s="2">
        <v>22</v>
      </c>
      <c r="J55" s="2">
        <v>52</v>
      </c>
    </row>
    <row r="56" spans="1:11">
      <c r="A56" s="1">
        <v>53</v>
      </c>
      <c r="B56" s="2">
        <v>49</v>
      </c>
      <c r="C56" s="5" t="s">
        <v>548</v>
      </c>
      <c r="D56" s="5" t="s">
        <v>549</v>
      </c>
      <c r="E56" s="5" t="s">
        <v>55</v>
      </c>
      <c r="F56" s="5"/>
      <c r="G56" s="1">
        <f t="shared" si="1"/>
        <v>74</v>
      </c>
      <c r="I56" s="2">
        <v>29</v>
      </c>
      <c r="J56" s="2">
        <v>45</v>
      </c>
    </row>
    <row r="57" spans="1:11">
      <c r="A57" s="1">
        <v>56</v>
      </c>
      <c r="B57" s="2">
        <v>52</v>
      </c>
      <c r="C57" s="5" t="s">
        <v>579</v>
      </c>
      <c r="D57" s="5" t="s">
        <v>61</v>
      </c>
      <c r="E57" s="5" t="s">
        <v>56</v>
      </c>
      <c r="F57" s="6" t="s">
        <v>595</v>
      </c>
      <c r="G57" s="1">
        <f t="shared" si="1"/>
        <v>73</v>
      </c>
      <c r="I57" s="2">
        <v>4</v>
      </c>
      <c r="J57" s="2">
        <v>29</v>
      </c>
      <c r="K57" s="2">
        <v>40</v>
      </c>
    </row>
    <row r="58" spans="1:11">
      <c r="A58" s="1">
        <v>57</v>
      </c>
      <c r="B58" s="2">
        <v>53</v>
      </c>
      <c r="C58" s="8" t="s">
        <v>642</v>
      </c>
      <c r="D58" s="8" t="s">
        <v>643</v>
      </c>
      <c r="E58" s="3" t="s">
        <v>57</v>
      </c>
      <c r="G58" s="1">
        <f t="shared" si="1"/>
        <v>71</v>
      </c>
      <c r="J58" s="2">
        <v>71</v>
      </c>
      <c r="K58" s="2">
        <v>0</v>
      </c>
    </row>
    <row r="59" spans="1:11">
      <c r="A59" s="1">
        <v>57</v>
      </c>
      <c r="B59" s="2">
        <v>53</v>
      </c>
      <c r="C59" s="33" t="s">
        <v>200</v>
      </c>
      <c r="D59" s="33" t="s">
        <v>766</v>
      </c>
      <c r="E59" s="33" t="s">
        <v>651</v>
      </c>
      <c r="F59" s="33" t="s">
        <v>52</v>
      </c>
      <c r="G59" s="1">
        <f t="shared" si="1"/>
        <v>71</v>
      </c>
      <c r="K59" s="2">
        <v>71</v>
      </c>
    </row>
    <row r="60" spans="1:11">
      <c r="A60" s="1">
        <v>59</v>
      </c>
      <c r="B60" s="2">
        <v>55</v>
      </c>
      <c r="C60" s="5" t="s">
        <v>580</v>
      </c>
      <c r="D60" s="5" t="s">
        <v>406</v>
      </c>
      <c r="E60" s="5" t="s">
        <v>87</v>
      </c>
      <c r="F60" s="5"/>
      <c r="G60" s="1">
        <f t="shared" si="1"/>
        <v>69</v>
      </c>
      <c r="I60" s="2">
        <v>3</v>
      </c>
      <c r="J60" s="2">
        <v>27</v>
      </c>
      <c r="K60" s="2">
        <v>39</v>
      </c>
    </row>
    <row r="61" spans="1:11">
      <c r="A61" s="1">
        <v>59</v>
      </c>
      <c r="B61" s="2">
        <v>55</v>
      </c>
      <c r="C61" s="33" t="s">
        <v>767</v>
      </c>
      <c r="D61" s="33" t="s">
        <v>97</v>
      </c>
      <c r="F61" s="33"/>
      <c r="G61" s="1">
        <f t="shared" si="1"/>
        <v>69</v>
      </c>
      <c r="K61" s="2">
        <v>69</v>
      </c>
    </row>
    <row r="62" spans="1:11">
      <c r="A62" s="1">
        <v>59</v>
      </c>
      <c r="B62" s="2">
        <v>55</v>
      </c>
      <c r="C62" s="5" t="s">
        <v>143</v>
      </c>
      <c r="D62" s="5" t="s">
        <v>232</v>
      </c>
      <c r="E62" s="5" t="s">
        <v>17</v>
      </c>
      <c r="F62" s="5"/>
      <c r="G62" s="1">
        <f t="shared" si="1"/>
        <v>69</v>
      </c>
      <c r="I62" s="2">
        <v>69</v>
      </c>
      <c r="J62" s="25"/>
    </row>
    <row r="63" spans="1:11">
      <c r="A63" s="1">
        <v>59</v>
      </c>
      <c r="B63" s="2">
        <v>55</v>
      </c>
      <c r="C63" s="8" t="s">
        <v>374</v>
      </c>
      <c r="D63" s="8" t="s">
        <v>436</v>
      </c>
      <c r="E63" s="5" t="s">
        <v>37</v>
      </c>
      <c r="G63" s="1">
        <f t="shared" si="1"/>
        <v>69</v>
      </c>
      <c r="J63" s="2">
        <v>69</v>
      </c>
    </row>
    <row r="64" spans="1:11">
      <c r="A64" s="1">
        <v>63</v>
      </c>
      <c r="B64" s="2">
        <v>59</v>
      </c>
      <c r="C64" s="8" t="s">
        <v>644</v>
      </c>
      <c r="D64" s="8" t="s">
        <v>645</v>
      </c>
      <c r="G64" s="1">
        <f t="shared" si="1"/>
        <v>66</v>
      </c>
      <c r="J64" s="2">
        <v>66</v>
      </c>
    </row>
    <row r="65" spans="1:11">
      <c r="A65" s="1">
        <v>63</v>
      </c>
      <c r="B65" s="2">
        <v>59</v>
      </c>
      <c r="C65" s="5" t="s">
        <v>509</v>
      </c>
      <c r="D65" s="5" t="s">
        <v>510</v>
      </c>
      <c r="E65" s="5" t="s">
        <v>591</v>
      </c>
      <c r="F65" s="5"/>
      <c r="G65" s="1">
        <f t="shared" si="1"/>
        <v>66</v>
      </c>
      <c r="I65" s="2">
        <v>66</v>
      </c>
      <c r="J65" s="25"/>
    </row>
    <row r="66" spans="1:11">
      <c r="A66" s="1">
        <v>65</v>
      </c>
      <c r="B66" s="2">
        <v>61</v>
      </c>
      <c r="C66" s="8" t="s">
        <v>623</v>
      </c>
      <c r="D66" s="8" t="s">
        <v>624</v>
      </c>
      <c r="E66" s="3" t="s">
        <v>51</v>
      </c>
      <c r="G66" s="1">
        <f t="shared" ref="G66:G97" si="2">SUM(H66:M66)</f>
        <v>64</v>
      </c>
      <c r="J66" s="2">
        <v>26</v>
      </c>
      <c r="K66" s="2">
        <v>38</v>
      </c>
    </row>
    <row r="67" spans="1:11">
      <c r="A67" s="1">
        <v>65</v>
      </c>
      <c r="B67" s="2">
        <v>61</v>
      </c>
      <c r="C67" s="8" t="s">
        <v>380</v>
      </c>
      <c r="D67" s="8" t="s">
        <v>118</v>
      </c>
      <c r="E67" s="3" t="s">
        <v>17</v>
      </c>
      <c r="F67" s="5" t="s">
        <v>208</v>
      </c>
      <c r="G67" s="1">
        <f t="shared" si="2"/>
        <v>64</v>
      </c>
      <c r="J67" s="2">
        <v>64</v>
      </c>
    </row>
    <row r="68" spans="1:11">
      <c r="A68" s="1">
        <v>65</v>
      </c>
      <c r="B68" s="2">
        <v>61</v>
      </c>
      <c r="C68" s="5" t="s">
        <v>511</v>
      </c>
      <c r="D68" s="5" t="s">
        <v>512</v>
      </c>
      <c r="E68" s="5" t="s">
        <v>56</v>
      </c>
      <c r="F68" s="5" t="s">
        <v>208</v>
      </c>
      <c r="G68" s="1">
        <f t="shared" si="2"/>
        <v>64</v>
      </c>
      <c r="I68" s="2">
        <v>64</v>
      </c>
      <c r="J68" s="25"/>
    </row>
    <row r="69" spans="1:11">
      <c r="A69" s="1">
        <v>68</v>
      </c>
      <c r="B69" s="2">
        <v>64</v>
      </c>
      <c r="C69" s="5" t="s">
        <v>513</v>
      </c>
      <c r="D69" s="5" t="s">
        <v>514</v>
      </c>
      <c r="E69" s="5" t="s">
        <v>51</v>
      </c>
      <c r="F69" s="5"/>
      <c r="G69" s="1">
        <f t="shared" si="2"/>
        <v>62</v>
      </c>
      <c r="I69" s="2">
        <v>62</v>
      </c>
      <c r="J69" s="25"/>
    </row>
    <row r="70" spans="1:11">
      <c r="A70" s="1">
        <v>69</v>
      </c>
      <c r="B70" s="2">
        <v>65</v>
      </c>
      <c r="C70" s="33" t="s">
        <v>768</v>
      </c>
      <c r="D70" s="33" t="s">
        <v>66</v>
      </c>
      <c r="E70" s="3" t="s">
        <v>591</v>
      </c>
      <c r="G70" s="1">
        <f t="shared" si="2"/>
        <v>60</v>
      </c>
      <c r="K70" s="2">
        <v>60</v>
      </c>
    </row>
    <row r="71" spans="1:11">
      <c r="A71" s="1">
        <v>69</v>
      </c>
      <c r="B71" s="2">
        <v>65</v>
      </c>
      <c r="C71" s="5" t="s">
        <v>861</v>
      </c>
      <c r="D71" s="5" t="s">
        <v>132</v>
      </c>
      <c r="E71" s="5" t="s">
        <v>37</v>
      </c>
      <c r="F71" s="6" t="s">
        <v>565</v>
      </c>
      <c r="G71" s="1">
        <f t="shared" si="2"/>
        <v>60</v>
      </c>
      <c r="I71" s="2">
        <v>60</v>
      </c>
      <c r="J71" s="25"/>
    </row>
    <row r="72" spans="1:11">
      <c r="A72" s="1">
        <v>71</v>
      </c>
      <c r="B72" s="2">
        <v>67</v>
      </c>
      <c r="C72" s="5" t="s">
        <v>572</v>
      </c>
      <c r="D72" s="5" t="s">
        <v>122</v>
      </c>
      <c r="E72" s="5" t="s">
        <v>56</v>
      </c>
      <c r="F72" s="6" t="s">
        <v>594</v>
      </c>
      <c r="G72" s="1">
        <f t="shared" si="2"/>
        <v>58</v>
      </c>
      <c r="I72" s="2">
        <v>10</v>
      </c>
      <c r="J72" s="25"/>
      <c r="K72" s="2">
        <v>48</v>
      </c>
    </row>
    <row r="73" spans="1:11">
      <c r="A73" s="1">
        <v>71</v>
      </c>
      <c r="B73" s="2">
        <v>67</v>
      </c>
      <c r="C73" s="33" t="s">
        <v>769</v>
      </c>
      <c r="D73" s="33" t="s">
        <v>67</v>
      </c>
      <c r="E73" s="3" t="s">
        <v>56</v>
      </c>
      <c r="G73" s="1">
        <f t="shared" si="2"/>
        <v>58</v>
      </c>
      <c r="K73" s="2">
        <v>58</v>
      </c>
    </row>
    <row r="74" spans="1:11">
      <c r="A74" s="1">
        <v>73</v>
      </c>
      <c r="B74" s="2">
        <v>69</v>
      </c>
      <c r="C74" s="8" t="s">
        <v>640</v>
      </c>
      <c r="D74" s="8" t="s">
        <v>641</v>
      </c>
      <c r="E74" s="3" t="s">
        <v>17</v>
      </c>
      <c r="G74" s="1">
        <f t="shared" si="2"/>
        <v>56</v>
      </c>
      <c r="J74" s="2">
        <v>56</v>
      </c>
    </row>
    <row r="75" spans="1:11">
      <c r="A75" s="1">
        <v>73</v>
      </c>
      <c r="B75" s="2">
        <v>69</v>
      </c>
      <c r="C75" s="5" t="s">
        <v>284</v>
      </c>
      <c r="D75" s="5" t="s">
        <v>97</v>
      </c>
      <c r="E75" s="5" t="s">
        <v>17</v>
      </c>
      <c r="F75" s="5"/>
      <c r="G75" s="1">
        <f t="shared" si="2"/>
        <v>56</v>
      </c>
      <c r="I75" s="2">
        <v>17</v>
      </c>
      <c r="J75" s="2">
        <v>39</v>
      </c>
    </row>
    <row r="76" spans="1:11">
      <c r="A76" s="1">
        <v>73</v>
      </c>
      <c r="B76" s="2">
        <v>69</v>
      </c>
      <c r="C76" s="5" t="s">
        <v>517</v>
      </c>
      <c r="D76" s="5" t="s">
        <v>518</v>
      </c>
      <c r="E76" s="17" t="s">
        <v>17</v>
      </c>
      <c r="F76" s="5"/>
      <c r="G76" s="1">
        <f t="shared" si="2"/>
        <v>56</v>
      </c>
      <c r="I76" s="2">
        <v>56</v>
      </c>
      <c r="J76" s="25"/>
    </row>
    <row r="77" spans="1:11">
      <c r="A77" s="1">
        <v>76</v>
      </c>
      <c r="B77" s="2">
        <v>72</v>
      </c>
      <c r="C77" s="33" t="s">
        <v>770</v>
      </c>
      <c r="D77" s="33" t="s">
        <v>189</v>
      </c>
      <c r="E77" s="33" t="s">
        <v>17</v>
      </c>
      <c r="G77" s="1">
        <f t="shared" si="2"/>
        <v>50</v>
      </c>
      <c r="K77" s="2">
        <v>50</v>
      </c>
    </row>
    <row r="78" spans="1:11">
      <c r="A78" s="1">
        <v>76</v>
      </c>
      <c r="B78" s="2">
        <v>71</v>
      </c>
      <c r="C78" s="8" t="s">
        <v>639</v>
      </c>
      <c r="D78" s="8" t="s">
        <v>344</v>
      </c>
      <c r="E78" s="3" t="s">
        <v>17</v>
      </c>
      <c r="G78" s="1">
        <f t="shared" si="2"/>
        <v>50</v>
      </c>
      <c r="J78" s="2">
        <v>50</v>
      </c>
    </row>
    <row r="79" spans="1:11">
      <c r="A79" s="1">
        <v>76</v>
      </c>
      <c r="B79" s="2">
        <v>71</v>
      </c>
      <c r="C79" s="5" t="s">
        <v>446</v>
      </c>
      <c r="D79" s="5" t="s">
        <v>569</v>
      </c>
      <c r="E79" s="5" t="s">
        <v>294</v>
      </c>
      <c r="F79" s="5" t="s">
        <v>22</v>
      </c>
      <c r="G79" s="1">
        <f t="shared" si="2"/>
        <v>50</v>
      </c>
      <c r="I79" s="2">
        <v>14</v>
      </c>
      <c r="J79" s="2">
        <v>36</v>
      </c>
    </row>
    <row r="80" spans="1:11">
      <c r="A80" s="1">
        <v>76</v>
      </c>
      <c r="B80" s="2">
        <v>71</v>
      </c>
      <c r="C80" s="5" t="s">
        <v>521</v>
      </c>
      <c r="D80" s="5" t="s">
        <v>64</v>
      </c>
      <c r="E80" s="17" t="s">
        <v>17</v>
      </c>
      <c r="F80" s="5"/>
      <c r="G80" s="1">
        <f t="shared" si="2"/>
        <v>50</v>
      </c>
      <c r="I80" s="2">
        <v>50</v>
      </c>
      <c r="J80" s="25"/>
    </row>
    <row r="81" spans="1:11">
      <c r="A81" s="1">
        <v>80</v>
      </c>
      <c r="B81" s="2">
        <v>76</v>
      </c>
      <c r="C81" s="33" t="s">
        <v>771</v>
      </c>
      <c r="D81" s="33" t="s">
        <v>58</v>
      </c>
      <c r="E81" s="33" t="s">
        <v>113</v>
      </c>
      <c r="G81" s="1">
        <f t="shared" si="2"/>
        <v>49</v>
      </c>
      <c r="K81" s="2">
        <v>49</v>
      </c>
    </row>
    <row r="82" spans="1:11">
      <c r="A82" s="1">
        <v>80</v>
      </c>
      <c r="B82" s="2">
        <v>76</v>
      </c>
      <c r="C82" s="5" t="s">
        <v>170</v>
      </c>
      <c r="D82" s="5" t="s">
        <v>569</v>
      </c>
      <c r="E82" s="5"/>
      <c r="F82" s="5"/>
      <c r="G82" s="1">
        <f t="shared" si="2"/>
        <v>49</v>
      </c>
      <c r="I82" s="2">
        <v>12</v>
      </c>
      <c r="J82" s="2">
        <v>37</v>
      </c>
    </row>
    <row r="83" spans="1:11">
      <c r="A83" s="1">
        <v>82</v>
      </c>
      <c r="B83" s="2">
        <v>78</v>
      </c>
      <c r="C83" s="8" t="s">
        <v>637</v>
      </c>
      <c r="D83" s="8" t="s">
        <v>58</v>
      </c>
      <c r="G83" s="1">
        <f t="shared" si="2"/>
        <v>48</v>
      </c>
      <c r="J83" s="2">
        <v>48</v>
      </c>
    </row>
    <row r="84" spans="1:11">
      <c r="A84" s="1">
        <v>82</v>
      </c>
      <c r="B84" s="2">
        <v>78</v>
      </c>
      <c r="C84" s="5" t="s">
        <v>524</v>
      </c>
      <c r="D84" s="5" t="s">
        <v>525</v>
      </c>
      <c r="E84" s="5"/>
      <c r="F84" s="5"/>
      <c r="G84" s="1">
        <f t="shared" si="2"/>
        <v>48</v>
      </c>
      <c r="I84" s="2">
        <v>48</v>
      </c>
      <c r="J84" s="25"/>
    </row>
    <row r="85" spans="1:11">
      <c r="A85" s="1">
        <v>84</v>
      </c>
      <c r="B85" s="2">
        <v>80</v>
      </c>
      <c r="C85" s="33" t="s">
        <v>761</v>
      </c>
      <c r="D85" s="33" t="s">
        <v>370</v>
      </c>
      <c r="E85" s="3" t="s">
        <v>759</v>
      </c>
      <c r="G85" s="1">
        <f t="shared" si="2"/>
        <v>47</v>
      </c>
      <c r="K85" s="2">
        <v>47</v>
      </c>
    </row>
    <row r="86" spans="1:11">
      <c r="A86" s="1">
        <v>84</v>
      </c>
      <c r="B86" s="2">
        <v>81</v>
      </c>
      <c r="C86" s="8" t="s">
        <v>638</v>
      </c>
      <c r="D86" s="8" t="s">
        <v>426</v>
      </c>
      <c r="E86" s="3" t="s">
        <v>294</v>
      </c>
      <c r="F86" s="3" t="s">
        <v>613</v>
      </c>
      <c r="G86" s="1">
        <f t="shared" si="2"/>
        <v>47</v>
      </c>
      <c r="J86" s="2">
        <v>47</v>
      </c>
    </row>
    <row r="87" spans="1:11">
      <c r="A87" s="1">
        <v>86</v>
      </c>
      <c r="B87" s="2">
        <v>82</v>
      </c>
      <c r="C87" s="33" t="s">
        <v>772</v>
      </c>
      <c r="D87" s="33" t="s">
        <v>773</v>
      </c>
      <c r="E87" s="3" t="s">
        <v>113</v>
      </c>
      <c r="G87" s="1">
        <f t="shared" si="2"/>
        <v>46</v>
      </c>
      <c r="K87" s="2">
        <v>46</v>
      </c>
    </row>
    <row r="88" spans="1:11">
      <c r="A88" s="1">
        <v>86</v>
      </c>
      <c r="B88" s="2">
        <v>82</v>
      </c>
      <c r="C88" s="33" t="s">
        <v>772</v>
      </c>
      <c r="D88" s="33" t="s">
        <v>140</v>
      </c>
      <c r="G88" s="1">
        <f t="shared" si="2"/>
        <v>46</v>
      </c>
      <c r="K88" s="2">
        <v>46</v>
      </c>
    </row>
    <row r="89" spans="1:11">
      <c r="A89" s="1">
        <v>86</v>
      </c>
      <c r="B89" s="2">
        <v>82</v>
      </c>
      <c r="C89" s="5" t="s">
        <v>527</v>
      </c>
      <c r="D89" s="5" t="s">
        <v>586</v>
      </c>
      <c r="E89" s="5" t="s">
        <v>101</v>
      </c>
      <c r="F89" s="5"/>
      <c r="G89" s="1">
        <f t="shared" si="2"/>
        <v>46</v>
      </c>
      <c r="I89" s="2">
        <v>46</v>
      </c>
      <c r="J89" s="25"/>
    </row>
    <row r="90" spans="1:11">
      <c r="A90" s="1">
        <v>89</v>
      </c>
      <c r="B90" s="2">
        <v>85</v>
      </c>
      <c r="C90" s="33" t="s">
        <v>774</v>
      </c>
      <c r="D90" s="33" t="s">
        <v>80</v>
      </c>
      <c r="E90" s="3" t="s">
        <v>759</v>
      </c>
      <c r="G90" s="1">
        <f t="shared" si="2"/>
        <v>45</v>
      </c>
      <c r="K90" s="2">
        <v>45</v>
      </c>
    </row>
    <row r="91" spans="1:11">
      <c r="A91" s="1">
        <v>90</v>
      </c>
      <c r="B91" s="2">
        <v>86</v>
      </c>
      <c r="C91" s="8" t="s">
        <v>634</v>
      </c>
      <c r="D91" s="8" t="s">
        <v>635</v>
      </c>
      <c r="E91" s="3" t="s">
        <v>13</v>
      </c>
      <c r="G91" s="1">
        <f t="shared" si="2"/>
        <v>43</v>
      </c>
      <c r="J91" s="2">
        <v>43</v>
      </c>
    </row>
    <row r="92" spans="1:11">
      <c r="A92" s="1">
        <v>90</v>
      </c>
      <c r="B92" s="2">
        <v>86</v>
      </c>
      <c r="C92" s="5" t="s">
        <v>531</v>
      </c>
      <c r="D92" s="5" t="s">
        <v>532</v>
      </c>
      <c r="E92" s="5" t="s">
        <v>17</v>
      </c>
      <c r="F92" s="5"/>
      <c r="G92" s="1">
        <f t="shared" si="2"/>
        <v>43</v>
      </c>
      <c r="I92" s="2">
        <v>43</v>
      </c>
      <c r="J92" s="25"/>
    </row>
    <row r="93" spans="1:11">
      <c r="A93" s="1">
        <v>92</v>
      </c>
      <c r="B93" s="2">
        <v>88</v>
      </c>
      <c r="C93" s="8" t="s">
        <v>636</v>
      </c>
      <c r="D93" s="8" t="s">
        <v>95</v>
      </c>
      <c r="G93" s="1">
        <f t="shared" si="2"/>
        <v>42</v>
      </c>
      <c r="J93" s="2">
        <v>42</v>
      </c>
    </row>
    <row r="94" spans="1:11">
      <c r="A94" s="1">
        <v>92</v>
      </c>
      <c r="B94" s="2">
        <v>88</v>
      </c>
      <c r="C94" s="5" t="s">
        <v>533</v>
      </c>
      <c r="D94" s="5" t="s">
        <v>130</v>
      </c>
      <c r="E94" s="5"/>
      <c r="F94" s="5"/>
      <c r="G94" s="1">
        <f t="shared" si="2"/>
        <v>42</v>
      </c>
      <c r="I94" s="2">
        <v>42</v>
      </c>
      <c r="J94" s="25"/>
    </row>
    <row r="95" spans="1:11">
      <c r="A95" s="1">
        <v>94</v>
      </c>
      <c r="B95" s="2">
        <v>90</v>
      </c>
      <c r="C95" s="33" t="s">
        <v>143</v>
      </c>
      <c r="D95" s="33" t="s">
        <v>731</v>
      </c>
      <c r="E95" s="5" t="s">
        <v>37</v>
      </c>
      <c r="F95" s="33" t="s">
        <v>79</v>
      </c>
      <c r="G95" s="1">
        <f t="shared" si="2"/>
        <v>41</v>
      </c>
      <c r="K95" s="2">
        <v>41</v>
      </c>
    </row>
    <row r="96" spans="1:11">
      <c r="A96" s="1">
        <v>94</v>
      </c>
      <c r="B96" s="2">
        <v>91</v>
      </c>
      <c r="C96" s="5" t="s">
        <v>574</v>
      </c>
      <c r="D96" s="5" t="s">
        <v>126</v>
      </c>
      <c r="E96" s="5"/>
      <c r="F96" s="5"/>
      <c r="G96" s="1">
        <f t="shared" si="2"/>
        <v>40</v>
      </c>
      <c r="I96" s="2">
        <v>8</v>
      </c>
      <c r="J96" s="2">
        <v>32</v>
      </c>
    </row>
    <row r="97" spans="1:10">
      <c r="A97" s="1">
        <v>96</v>
      </c>
      <c r="B97" s="2">
        <v>91</v>
      </c>
      <c r="C97" s="5" t="s">
        <v>535</v>
      </c>
      <c r="D97" s="5" t="s">
        <v>536</v>
      </c>
      <c r="E97" s="5" t="s">
        <v>17</v>
      </c>
      <c r="F97" s="5" t="s">
        <v>320</v>
      </c>
      <c r="G97" s="1">
        <f t="shared" si="2"/>
        <v>40</v>
      </c>
      <c r="I97" s="2">
        <v>40</v>
      </c>
      <c r="J97" s="25"/>
    </row>
    <row r="98" spans="1:10">
      <c r="A98" s="1">
        <v>97</v>
      </c>
      <c r="B98" s="2">
        <v>93</v>
      </c>
      <c r="C98" s="8" t="s">
        <v>632</v>
      </c>
      <c r="D98" s="8" t="s">
        <v>67</v>
      </c>
      <c r="E98" s="3" t="s">
        <v>651</v>
      </c>
      <c r="F98" s="3" t="s">
        <v>22</v>
      </c>
      <c r="G98" s="1">
        <f t="shared" ref="G98:G129" si="3">SUM(H98:M98)</f>
        <v>38</v>
      </c>
      <c r="J98" s="2">
        <v>38</v>
      </c>
    </row>
    <row r="99" spans="1:10">
      <c r="A99" s="1">
        <v>97</v>
      </c>
      <c r="B99" s="2">
        <v>93</v>
      </c>
      <c r="C99" s="5" t="s">
        <v>538</v>
      </c>
      <c r="D99" s="5" t="s">
        <v>587</v>
      </c>
      <c r="E99" s="17" t="s">
        <v>17</v>
      </c>
      <c r="F99" s="5"/>
      <c r="G99" s="1">
        <f t="shared" si="3"/>
        <v>38</v>
      </c>
      <c r="I99" s="2">
        <v>38</v>
      </c>
      <c r="J99" s="25"/>
    </row>
    <row r="100" spans="1:10">
      <c r="A100" s="1">
        <v>99</v>
      </c>
      <c r="B100" s="2">
        <v>95</v>
      </c>
      <c r="C100" s="5" t="s">
        <v>539</v>
      </c>
      <c r="D100" s="5" t="s">
        <v>269</v>
      </c>
      <c r="E100" s="17" t="s">
        <v>17</v>
      </c>
      <c r="F100" s="5"/>
      <c r="G100" s="1">
        <f t="shared" si="3"/>
        <v>37</v>
      </c>
      <c r="I100" s="2">
        <v>37</v>
      </c>
      <c r="J100" s="25"/>
    </row>
    <row r="101" spans="1:10">
      <c r="A101" s="1">
        <v>100</v>
      </c>
      <c r="B101" s="2">
        <v>96</v>
      </c>
      <c r="C101" s="5" t="s">
        <v>540</v>
      </c>
      <c r="D101" s="5" t="s">
        <v>122</v>
      </c>
      <c r="E101" s="5" t="s">
        <v>17</v>
      </c>
      <c r="F101" s="6" t="s">
        <v>720</v>
      </c>
      <c r="G101" s="1">
        <f t="shared" si="3"/>
        <v>36</v>
      </c>
      <c r="I101" s="2">
        <v>36</v>
      </c>
      <c r="J101" s="25"/>
    </row>
    <row r="102" spans="1:10">
      <c r="A102" s="1">
        <v>101</v>
      </c>
      <c r="B102" s="2">
        <v>97</v>
      </c>
      <c r="C102" s="8" t="s">
        <v>628</v>
      </c>
      <c r="D102" s="8" t="s">
        <v>629</v>
      </c>
      <c r="G102" s="1">
        <f t="shared" si="3"/>
        <v>35</v>
      </c>
      <c r="J102" s="2">
        <v>35</v>
      </c>
    </row>
    <row r="103" spans="1:10">
      <c r="A103" s="1">
        <v>101</v>
      </c>
      <c r="B103" s="2">
        <v>97</v>
      </c>
      <c r="C103" s="5" t="s">
        <v>541</v>
      </c>
      <c r="D103" s="5" t="s">
        <v>588</v>
      </c>
      <c r="E103" s="5"/>
      <c r="F103" s="5"/>
      <c r="G103" s="1">
        <f t="shared" si="3"/>
        <v>35</v>
      </c>
      <c r="I103" s="2">
        <v>35</v>
      </c>
      <c r="J103" s="25"/>
    </row>
    <row r="104" spans="1:10">
      <c r="A104" s="1">
        <v>103</v>
      </c>
      <c r="B104" s="2">
        <v>99</v>
      </c>
      <c r="C104" s="8" t="s">
        <v>630</v>
      </c>
      <c r="D104" s="8" t="s">
        <v>58</v>
      </c>
      <c r="G104" s="1">
        <f t="shared" si="3"/>
        <v>34</v>
      </c>
      <c r="J104" s="2">
        <v>34</v>
      </c>
    </row>
    <row r="105" spans="1:10">
      <c r="A105" s="1">
        <v>103</v>
      </c>
      <c r="B105" s="2">
        <v>99</v>
      </c>
      <c r="C105" s="5" t="s">
        <v>542</v>
      </c>
      <c r="D105" s="5" t="s">
        <v>543</v>
      </c>
      <c r="E105" s="5" t="s">
        <v>17</v>
      </c>
      <c r="F105" s="5"/>
      <c r="G105" s="1">
        <f t="shared" si="3"/>
        <v>34</v>
      </c>
      <c r="I105" s="2">
        <v>34</v>
      </c>
      <c r="J105" s="25"/>
    </row>
    <row r="106" spans="1:10">
      <c r="A106" s="1">
        <v>105</v>
      </c>
      <c r="B106" s="2">
        <v>101</v>
      </c>
      <c r="C106" s="5" t="s">
        <v>544</v>
      </c>
      <c r="D106" s="5" t="s">
        <v>236</v>
      </c>
      <c r="E106" s="5"/>
      <c r="F106" s="5"/>
      <c r="G106" s="1">
        <f t="shared" si="3"/>
        <v>33</v>
      </c>
      <c r="I106" s="2">
        <v>33</v>
      </c>
      <c r="J106" s="25"/>
    </row>
    <row r="107" spans="1:10">
      <c r="A107" s="1">
        <v>106</v>
      </c>
      <c r="B107" s="2">
        <v>102</v>
      </c>
      <c r="C107" s="5" t="s">
        <v>545</v>
      </c>
      <c r="D107" s="5" t="s">
        <v>546</v>
      </c>
      <c r="E107" s="5" t="s">
        <v>13</v>
      </c>
      <c r="F107" s="5"/>
      <c r="G107" s="1">
        <f t="shared" si="3"/>
        <v>32</v>
      </c>
      <c r="I107" s="2">
        <v>32</v>
      </c>
      <c r="J107" s="25"/>
    </row>
    <row r="108" spans="1:10">
      <c r="A108" s="1">
        <v>107</v>
      </c>
      <c r="B108" s="2">
        <v>103</v>
      </c>
      <c r="C108" s="8" t="s">
        <v>343</v>
      </c>
      <c r="D108" s="8" t="s">
        <v>344</v>
      </c>
      <c r="E108" s="3" t="s">
        <v>17</v>
      </c>
      <c r="G108" s="1">
        <f t="shared" si="3"/>
        <v>31</v>
      </c>
      <c r="J108" s="2">
        <v>31</v>
      </c>
    </row>
    <row r="109" spans="1:10">
      <c r="A109" s="1">
        <v>107</v>
      </c>
      <c r="B109" s="2">
        <v>103</v>
      </c>
      <c r="C109" s="5" t="s">
        <v>292</v>
      </c>
      <c r="D109" s="5" t="s">
        <v>525</v>
      </c>
      <c r="E109" s="5" t="s">
        <v>17</v>
      </c>
      <c r="F109" s="6" t="s">
        <v>722</v>
      </c>
      <c r="G109" s="1">
        <f t="shared" si="3"/>
        <v>31</v>
      </c>
      <c r="I109" s="2">
        <v>31</v>
      </c>
      <c r="J109" s="25"/>
    </row>
    <row r="110" spans="1:10">
      <c r="A110" s="1">
        <v>109</v>
      </c>
      <c r="B110" s="2">
        <v>105</v>
      </c>
      <c r="C110" s="5" t="s">
        <v>547</v>
      </c>
      <c r="D110" s="5" t="s">
        <v>59</v>
      </c>
      <c r="E110" s="5" t="s">
        <v>17</v>
      </c>
      <c r="F110" s="5"/>
      <c r="G110" s="1">
        <f t="shared" si="3"/>
        <v>30</v>
      </c>
      <c r="I110" s="2">
        <v>30</v>
      </c>
      <c r="J110" s="25"/>
    </row>
    <row r="111" spans="1:10">
      <c r="A111" s="1">
        <v>110</v>
      </c>
      <c r="B111" s="2">
        <v>106</v>
      </c>
      <c r="C111" s="5" t="s">
        <v>550</v>
      </c>
      <c r="D111" s="5" t="s">
        <v>191</v>
      </c>
      <c r="E111" s="5" t="s">
        <v>17</v>
      </c>
      <c r="F111" s="5"/>
      <c r="G111" s="1">
        <f t="shared" si="3"/>
        <v>28</v>
      </c>
      <c r="I111" s="2">
        <v>28</v>
      </c>
      <c r="J111" s="25"/>
    </row>
    <row r="112" spans="1:10">
      <c r="A112" s="1">
        <v>110</v>
      </c>
      <c r="B112" s="2">
        <v>106</v>
      </c>
      <c r="C112" s="5" t="s">
        <v>96</v>
      </c>
      <c r="D112" s="5" t="s">
        <v>721</v>
      </c>
      <c r="E112" s="5" t="s">
        <v>57</v>
      </c>
      <c r="F112" s="5"/>
      <c r="G112" s="1">
        <f t="shared" si="3"/>
        <v>28</v>
      </c>
      <c r="J112" s="25">
        <v>28</v>
      </c>
    </row>
    <row r="113" spans="1:10">
      <c r="A113" s="1">
        <v>112</v>
      </c>
      <c r="B113" s="2">
        <v>108</v>
      </c>
      <c r="C113" s="5" t="s">
        <v>865</v>
      </c>
      <c r="D113" s="5" t="s">
        <v>551</v>
      </c>
      <c r="E113" s="5" t="s">
        <v>17</v>
      </c>
      <c r="F113" s="5"/>
      <c r="G113" s="1">
        <f t="shared" si="3"/>
        <v>27</v>
      </c>
      <c r="I113" s="2">
        <v>27</v>
      </c>
      <c r="J113" s="25"/>
    </row>
    <row r="114" spans="1:10">
      <c r="A114" s="1">
        <v>113</v>
      </c>
      <c r="B114" s="2">
        <v>109</v>
      </c>
      <c r="C114" s="5" t="s">
        <v>552</v>
      </c>
      <c r="D114" s="5" t="s">
        <v>553</v>
      </c>
      <c r="E114" s="5"/>
      <c r="F114" s="5"/>
      <c r="G114" s="1">
        <f t="shared" si="3"/>
        <v>25</v>
      </c>
      <c r="I114" s="2">
        <v>25</v>
      </c>
      <c r="J114" s="25"/>
    </row>
    <row r="115" spans="1:10">
      <c r="A115" s="1">
        <v>114</v>
      </c>
      <c r="B115" s="2">
        <v>110</v>
      </c>
      <c r="C115" s="5" t="s">
        <v>554</v>
      </c>
      <c r="D115" s="5" t="s">
        <v>555</v>
      </c>
      <c r="E115" s="5" t="s">
        <v>101</v>
      </c>
      <c r="F115" s="5"/>
      <c r="G115" s="1">
        <f t="shared" si="3"/>
        <v>24</v>
      </c>
      <c r="I115" s="2">
        <v>24</v>
      </c>
      <c r="J115" s="25"/>
    </row>
    <row r="116" spans="1:10">
      <c r="A116" s="1">
        <v>115</v>
      </c>
      <c r="B116" s="2">
        <v>111</v>
      </c>
      <c r="C116" s="5" t="s">
        <v>558</v>
      </c>
      <c r="D116" s="5" t="s">
        <v>559</v>
      </c>
      <c r="E116" s="5" t="s">
        <v>604</v>
      </c>
      <c r="F116" s="5"/>
      <c r="G116" s="1">
        <f t="shared" si="3"/>
        <v>21</v>
      </c>
      <c r="I116" s="2">
        <v>21</v>
      </c>
      <c r="J116" s="25"/>
    </row>
    <row r="117" spans="1:10">
      <c r="A117" s="1">
        <v>116</v>
      </c>
      <c r="B117" s="2">
        <v>112</v>
      </c>
      <c r="C117" s="5" t="s">
        <v>562</v>
      </c>
      <c r="D117" s="5" t="s">
        <v>236</v>
      </c>
      <c r="E117" s="5" t="s">
        <v>13</v>
      </c>
      <c r="F117" s="5"/>
      <c r="G117" s="1">
        <f t="shared" si="3"/>
        <v>19</v>
      </c>
      <c r="I117" s="2">
        <v>19</v>
      </c>
      <c r="J117" s="25"/>
    </row>
    <row r="118" spans="1:10">
      <c r="A118" s="1">
        <v>117</v>
      </c>
      <c r="B118" s="2">
        <v>113</v>
      </c>
      <c r="C118" s="5" t="s">
        <v>563</v>
      </c>
      <c r="D118" s="5" t="s">
        <v>564</v>
      </c>
      <c r="E118" s="5" t="s">
        <v>17</v>
      </c>
      <c r="F118" s="5"/>
      <c r="G118" s="1">
        <f t="shared" si="3"/>
        <v>18</v>
      </c>
      <c r="I118" s="2">
        <v>18</v>
      </c>
      <c r="J118" s="25"/>
    </row>
    <row r="119" spans="1:10">
      <c r="A119" s="1">
        <v>118</v>
      </c>
      <c r="B119" s="2">
        <v>114</v>
      </c>
      <c r="C119" s="5" t="s">
        <v>566</v>
      </c>
      <c r="D119" s="5" t="s">
        <v>567</v>
      </c>
      <c r="E119" s="5" t="s">
        <v>294</v>
      </c>
      <c r="F119" s="5"/>
      <c r="G119" s="1">
        <f t="shared" si="3"/>
        <v>16</v>
      </c>
      <c r="I119" s="2">
        <v>16</v>
      </c>
      <c r="J119" s="25"/>
    </row>
    <row r="120" spans="1:10">
      <c r="A120" s="1">
        <v>119</v>
      </c>
      <c r="B120" s="2">
        <v>115</v>
      </c>
      <c r="C120" s="5" t="s">
        <v>568</v>
      </c>
      <c r="D120" s="5" t="s">
        <v>344</v>
      </c>
      <c r="E120" s="5"/>
      <c r="F120" s="5"/>
      <c r="G120" s="1">
        <f t="shared" si="3"/>
        <v>15</v>
      </c>
      <c r="I120" s="2">
        <v>15</v>
      </c>
      <c r="J120" s="25"/>
    </row>
    <row r="121" spans="1:10">
      <c r="A121" s="1">
        <v>120</v>
      </c>
      <c r="B121" s="2">
        <v>116</v>
      </c>
      <c r="C121" s="5" t="s">
        <v>570</v>
      </c>
      <c r="D121" s="5" t="s">
        <v>571</v>
      </c>
      <c r="E121" s="5" t="s">
        <v>17</v>
      </c>
      <c r="F121" s="5"/>
      <c r="G121" s="1">
        <f t="shared" si="3"/>
        <v>13</v>
      </c>
      <c r="I121" s="2">
        <v>13</v>
      </c>
      <c r="J121" s="25"/>
    </row>
    <row r="122" spans="1:10">
      <c r="A122" s="1">
        <v>121</v>
      </c>
      <c r="B122" s="2">
        <v>117</v>
      </c>
      <c r="C122" s="5" t="s">
        <v>301</v>
      </c>
      <c r="D122" s="5" t="s">
        <v>66</v>
      </c>
      <c r="E122" s="5" t="s">
        <v>241</v>
      </c>
      <c r="F122" s="6" t="s">
        <v>593</v>
      </c>
      <c r="G122" s="1">
        <f t="shared" si="3"/>
        <v>11</v>
      </c>
      <c r="I122" s="2">
        <v>11</v>
      </c>
      <c r="J122" s="25"/>
    </row>
    <row r="123" spans="1:10">
      <c r="A123" s="1">
        <v>122</v>
      </c>
      <c r="B123" s="2">
        <v>118</v>
      </c>
      <c r="C123" s="5" t="s">
        <v>460</v>
      </c>
      <c r="D123" s="5" t="s">
        <v>573</v>
      </c>
      <c r="E123" s="5" t="s">
        <v>17</v>
      </c>
      <c r="F123" s="5"/>
      <c r="G123" s="1">
        <f t="shared" si="3"/>
        <v>9</v>
      </c>
      <c r="I123" s="2">
        <v>9</v>
      </c>
      <c r="J123" s="25"/>
    </row>
    <row r="124" spans="1:10">
      <c r="A124" s="1">
        <v>123</v>
      </c>
      <c r="B124" s="2">
        <v>119</v>
      </c>
      <c r="C124" s="5" t="s">
        <v>575</v>
      </c>
      <c r="D124" s="5" t="s">
        <v>507</v>
      </c>
      <c r="E124" s="5" t="s">
        <v>37</v>
      </c>
      <c r="F124" s="5"/>
      <c r="G124" s="1">
        <f t="shared" si="3"/>
        <v>7</v>
      </c>
      <c r="I124" s="2">
        <v>7</v>
      </c>
      <c r="J124" s="2">
        <v>0</v>
      </c>
    </row>
    <row r="125" spans="1:10">
      <c r="A125" s="1">
        <v>124</v>
      </c>
      <c r="B125" s="2">
        <v>120</v>
      </c>
      <c r="C125" s="5" t="s">
        <v>576</v>
      </c>
      <c r="D125" s="5" t="s">
        <v>67</v>
      </c>
      <c r="E125" s="5" t="s">
        <v>37</v>
      </c>
      <c r="F125" s="5"/>
      <c r="G125" s="1">
        <f t="shared" si="3"/>
        <v>6</v>
      </c>
      <c r="I125" s="2">
        <v>6</v>
      </c>
      <c r="J125" s="25"/>
    </row>
    <row r="126" spans="1:10">
      <c r="A126" s="1">
        <v>125</v>
      </c>
      <c r="B126" s="2">
        <v>121</v>
      </c>
      <c r="C126" s="5" t="s">
        <v>577</v>
      </c>
      <c r="D126" s="5" t="s">
        <v>578</v>
      </c>
      <c r="E126" s="5"/>
      <c r="F126" s="5"/>
      <c r="G126" s="1">
        <f t="shared" si="3"/>
        <v>5</v>
      </c>
      <c r="I126" s="2">
        <v>5</v>
      </c>
      <c r="J126" s="25"/>
    </row>
    <row r="127" spans="1:10">
      <c r="A127" s="1">
        <v>126</v>
      </c>
      <c r="B127" s="2">
        <v>122</v>
      </c>
      <c r="C127" s="5" t="s">
        <v>581</v>
      </c>
      <c r="D127" s="5" t="s">
        <v>444</v>
      </c>
      <c r="E127" s="5" t="s">
        <v>17</v>
      </c>
      <c r="F127" s="6" t="s">
        <v>320</v>
      </c>
      <c r="G127" s="1">
        <f t="shared" si="3"/>
        <v>2</v>
      </c>
      <c r="I127" s="2">
        <v>2</v>
      </c>
      <c r="J127" s="25"/>
    </row>
    <row r="128" spans="1:10">
      <c r="A128" s="1">
        <v>127</v>
      </c>
      <c r="B128" s="2">
        <v>123</v>
      </c>
      <c r="C128" s="5" t="s">
        <v>582</v>
      </c>
      <c r="D128" s="5" t="s">
        <v>65</v>
      </c>
      <c r="E128" s="5" t="s">
        <v>101</v>
      </c>
      <c r="F128" s="5"/>
      <c r="G128" s="1">
        <f t="shared" si="3"/>
        <v>1</v>
      </c>
      <c r="I128" s="2">
        <v>1</v>
      </c>
      <c r="J128" s="25"/>
    </row>
    <row r="129" spans="3:11">
      <c r="C129" s="33" t="s">
        <v>776</v>
      </c>
      <c r="D129" s="33" t="s">
        <v>777</v>
      </c>
      <c r="E129" s="5" t="s">
        <v>17</v>
      </c>
      <c r="G129" s="1">
        <f t="shared" si="3"/>
        <v>0</v>
      </c>
      <c r="K129" s="2">
        <v>0</v>
      </c>
    </row>
    <row r="130" spans="3:11">
      <c r="C130" s="8" t="s">
        <v>575</v>
      </c>
      <c r="D130" s="8" t="s">
        <v>507</v>
      </c>
      <c r="E130" s="5" t="s">
        <v>37</v>
      </c>
      <c r="G130" s="1">
        <f t="shared" ref="G130:G132" si="4">SUM(H130:M130)</f>
        <v>0</v>
      </c>
      <c r="J130" s="2">
        <v>0</v>
      </c>
    </row>
    <row r="131" spans="3:11">
      <c r="C131" s="8" t="s">
        <v>625</v>
      </c>
      <c r="D131" s="8" t="s">
        <v>626</v>
      </c>
      <c r="E131" s="3" t="s">
        <v>293</v>
      </c>
      <c r="G131" s="1">
        <f t="shared" si="4"/>
        <v>0</v>
      </c>
      <c r="J131" s="2">
        <v>0</v>
      </c>
    </row>
    <row r="132" spans="3:11">
      <c r="C132" s="5" t="s">
        <v>490</v>
      </c>
      <c r="D132" s="5" t="s">
        <v>80</v>
      </c>
      <c r="E132" s="40" t="s">
        <v>37</v>
      </c>
      <c r="F132" s="5"/>
      <c r="G132" s="1">
        <f t="shared" si="4"/>
        <v>0</v>
      </c>
      <c r="I132" s="2">
        <v>0</v>
      </c>
      <c r="J132" s="25"/>
    </row>
    <row r="134" spans="3:11">
      <c r="C134" s="12" t="s">
        <v>875</v>
      </c>
    </row>
    <row r="135" spans="3:11">
      <c r="C135" s="12" t="s">
        <v>886</v>
      </c>
    </row>
  </sheetData>
  <sortState ref="A2:M132">
    <sortCondition descending="1" ref="G2:G132"/>
    <sortCondition ref="L2:L132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6.33203125" style="3" bestFit="1" customWidth="1"/>
    <col min="4" max="4" width="10.1640625" style="3" bestFit="1" customWidth="1"/>
    <col min="5" max="5" width="10.83203125" style="3"/>
    <col min="6" max="6" width="19.5" style="3" bestFit="1" customWidth="1"/>
    <col min="7" max="7" width="6.6640625" style="1" customWidth="1"/>
    <col min="8" max="13" width="5.33203125" style="2" customWidth="1"/>
    <col min="14" max="16384" width="10.83203125" style="3"/>
  </cols>
  <sheetData>
    <row r="1" spans="1:16" ht="79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6">
      <c r="A2" s="1">
        <v>1</v>
      </c>
      <c r="B2" s="2">
        <v>1</v>
      </c>
      <c r="C2" s="3" t="s">
        <v>117</v>
      </c>
      <c r="D2" s="3" t="s">
        <v>198</v>
      </c>
      <c r="E2" s="3" t="s">
        <v>51</v>
      </c>
      <c r="G2" s="1">
        <f t="shared" ref="G2:G33" si="0">SUM(H2:M2)</f>
        <v>705</v>
      </c>
      <c r="H2" s="2">
        <v>175</v>
      </c>
      <c r="I2" s="2">
        <v>155</v>
      </c>
      <c r="J2" s="2">
        <v>200</v>
      </c>
      <c r="K2" s="2">
        <v>175</v>
      </c>
    </row>
    <row r="3" spans="1:16">
      <c r="A3" s="1">
        <v>2</v>
      </c>
      <c r="B3" s="2">
        <v>2</v>
      </c>
      <c r="C3" s="5" t="s">
        <v>456</v>
      </c>
      <c r="D3" s="5" t="s">
        <v>457</v>
      </c>
      <c r="E3" s="5" t="s">
        <v>17</v>
      </c>
      <c r="F3" s="5" t="s">
        <v>21</v>
      </c>
      <c r="G3" s="1">
        <f t="shared" si="0"/>
        <v>355</v>
      </c>
      <c r="I3" s="2">
        <v>200</v>
      </c>
      <c r="J3" s="2">
        <v>155</v>
      </c>
    </row>
    <row r="4" spans="1:16">
      <c r="A4" s="1">
        <v>3</v>
      </c>
      <c r="B4" s="2">
        <v>3</v>
      </c>
      <c r="C4" s="8" t="s">
        <v>856</v>
      </c>
      <c r="D4" s="8" t="s">
        <v>659</v>
      </c>
      <c r="E4" s="3" t="s">
        <v>17</v>
      </c>
      <c r="F4" s="8" t="s">
        <v>320</v>
      </c>
      <c r="G4" s="1">
        <f t="shared" si="0"/>
        <v>340</v>
      </c>
      <c r="J4" s="2">
        <v>140</v>
      </c>
      <c r="K4" s="2">
        <v>200</v>
      </c>
    </row>
    <row r="5" spans="1:16">
      <c r="A5" s="1">
        <v>4</v>
      </c>
      <c r="B5" s="2">
        <v>4</v>
      </c>
      <c r="C5" s="5" t="s">
        <v>473</v>
      </c>
      <c r="D5" s="5" t="s">
        <v>205</v>
      </c>
      <c r="E5" s="5" t="s">
        <v>17</v>
      </c>
      <c r="F5" s="14" t="s">
        <v>208</v>
      </c>
      <c r="G5" s="1">
        <f t="shared" si="0"/>
        <v>275</v>
      </c>
      <c r="I5" s="2">
        <v>85</v>
      </c>
      <c r="J5" s="2">
        <v>80</v>
      </c>
      <c r="K5" s="2">
        <v>110</v>
      </c>
    </row>
    <row r="6" spans="1:16">
      <c r="A6" s="1">
        <v>4</v>
      </c>
      <c r="B6" s="2">
        <v>4</v>
      </c>
      <c r="C6" s="3" t="s">
        <v>200</v>
      </c>
      <c r="D6" s="3" t="s">
        <v>199</v>
      </c>
      <c r="E6" s="3" t="s">
        <v>17</v>
      </c>
      <c r="G6" s="1">
        <f t="shared" si="0"/>
        <v>275</v>
      </c>
      <c r="H6" s="2">
        <v>155</v>
      </c>
      <c r="I6" s="2">
        <v>120</v>
      </c>
      <c r="P6" s="5"/>
    </row>
    <row r="7" spans="1:16">
      <c r="A7" s="1">
        <v>6</v>
      </c>
      <c r="B7" s="2">
        <v>6</v>
      </c>
      <c r="C7" s="8" t="s">
        <v>667</v>
      </c>
      <c r="D7" s="8" t="s">
        <v>668</v>
      </c>
      <c r="E7" s="3" t="s">
        <v>57</v>
      </c>
      <c r="G7" s="1">
        <f t="shared" si="0"/>
        <v>260</v>
      </c>
      <c r="J7" s="2">
        <v>105</v>
      </c>
      <c r="K7" s="2">
        <v>155</v>
      </c>
    </row>
    <row r="8" spans="1:16">
      <c r="A8" s="1">
        <v>7</v>
      </c>
      <c r="B8" s="2">
        <v>7</v>
      </c>
      <c r="C8" s="8" t="s">
        <v>669</v>
      </c>
      <c r="D8" s="8" t="s">
        <v>670</v>
      </c>
      <c r="E8" s="3" t="s">
        <v>17</v>
      </c>
      <c r="F8" s="15" t="s">
        <v>684</v>
      </c>
      <c r="G8" s="1">
        <f t="shared" si="0"/>
        <v>215</v>
      </c>
      <c r="J8" s="2">
        <v>100</v>
      </c>
      <c r="K8" s="2">
        <v>115</v>
      </c>
    </row>
    <row r="9" spans="1:16">
      <c r="A9" s="1">
        <v>8</v>
      </c>
      <c r="B9" s="2">
        <v>8</v>
      </c>
      <c r="C9" s="8" t="s">
        <v>673</v>
      </c>
      <c r="D9" s="8" t="s">
        <v>674</v>
      </c>
      <c r="E9" s="3" t="s">
        <v>57</v>
      </c>
      <c r="G9" s="1">
        <f t="shared" si="0"/>
        <v>205</v>
      </c>
      <c r="J9" s="2">
        <v>85</v>
      </c>
      <c r="K9" s="2">
        <v>120</v>
      </c>
    </row>
    <row r="10" spans="1:16" ht="15">
      <c r="A10" s="1">
        <v>9</v>
      </c>
      <c r="C10" s="41" t="s">
        <v>798</v>
      </c>
      <c r="D10" s="44" t="s">
        <v>841</v>
      </c>
      <c r="E10" s="3" t="s">
        <v>33</v>
      </c>
      <c r="G10" s="1">
        <f t="shared" si="0"/>
        <v>200</v>
      </c>
      <c r="L10" s="2">
        <v>200</v>
      </c>
    </row>
    <row r="11" spans="1:16">
      <c r="A11" s="1">
        <v>9</v>
      </c>
      <c r="B11" s="2">
        <v>9</v>
      </c>
      <c r="C11" s="5" t="s">
        <v>465</v>
      </c>
      <c r="D11" s="5" t="s">
        <v>466</v>
      </c>
      <c r="E11" s="5" t="s">
        <v>17</v>
      </c>
      <c r="F11" s="6" t="s">
        <v>112</v>
      </c>
      <c r="G11" s="1">
        <f t="shared" si="0"/>
        <v>200</v>
      </c>
      <c r="I11" s="2">
        <v>105</v>
      </c>
      <c r="J11" s="2">
        <v>95</v>
      </c>
    </row>
    <row r="12" spans="1:16">
      <c r="A12" s="1">
        <v>9</v>
      </c>
      <c r="B12" s="2">
        <v>9</v>
      </c>
      <c r="C12" s="3" t="s">
        <v>197</v>
      </c>
      <c r="D12" s="3" t="s">
        <v>196</v>
      </c>
      <c r="E12" s="3" t="s">
        <v>17</v>
      </c>
      <c r="G12" s="1">
        <f t="shared" si="0"/>
        <v>200</v>
      </c>
      <c r="H12" s="2">
        <v>200</v>
      </c>
    </row>
    <row r="13" spans="1:16" ht="15">
      <c r="A13" s="1">
        <v>12</v>
      </c>
      <c r="C13" s="41" t="s">
        <v>846</v>
      </c>
      <c r="D13" s="44" t="s">
        <v>842</v>
      </c>
      <c r="E13" s="39" t="s">
        <v>33</v>
      </c>
      <c r="F13" s="39" t="s">
        <v>832</v>
      </c>
      <c r="G13" s="1">
        <f t="shared" si="0"/>
        <v>175</v>
      </c>
      <c r="L13" s="2">
        <v>175</v>
      </c>
    </row>
    <row r="14" spans="1:16">
      <c r="A14" s="1">
        <v>12</v>
      </c>
      <c r="B14" s="2">
        <v>11</v>
      </c>
      <c r="C14" s="5" t="s">
        <v>458</v>
      </c>
      <c r="D14" s="5" t="s">
        <v>459</v>
      </c>
      <c r="E14" s="5" t="s">
        <v>17</v>
      </c>
      <c r="F14" s="5"/>
      <c r="G14" s="1">
        <f t="shared" si="0"/>
        <v>175</v>
      </c>
      <c r="I14" s="2">
        <v>175</v>
      </c>
    </row>
    <row r="15" spans="1:16">
      <c r="A15" s="1">
        <v>12</v>
      </c>
      <c r="B15" s="2">
        <v>12</v>
      </c>
      <c r="C15" s="8" t="s">
        <v>657</v>
      </c>
      <c r="D15" s="8" t="s">
        <v>658</v>
      </c>
      <c r="E15" s="3" t="s">
        <v>17</v>
      </c>
      <c r="G15" s="1">
        <f t="shared" si="0"/>
        <v>175</v>
      </c>
      <c r="J15" s="2">
        <v>175</v>
      </c>
    </row>
    <row r="16" spans="1:16">
      <c r="A16" s="1">
        <v>15</v>
      </c>
      <c r="B16" s="2">
        <v>13</v>
      </c>
      <c r="C16" s="5" t="s">
        <v>478</v>
      </c>
      <c r="D16" s="5" t="s">
        <v>153</v>
      </c>
      <c r="E16" s="5"/>
      <c r="F16" s="5"/>
      <c r="G16" s="1">
        <f t="shared" si="0"/>
        <v>171</v>
      </c>
      <c r="I16" s="2">
        <v>71</v>
      </c>
      <c r="K16" s="2">
        <v>100</v>
      </c>
    </row>
    <row r="17" spans="1:12">
      <c r="A17" s="1">
        <v>16</v>
      </c>
      <c r="B17" s="2">
        <v>14</v>
      </c>
      <c r="C17" s="8" t="s">
        <v>677</v>
      </c>
      <c r="D17" s="8" t="s">
        <v>678</v>
      </c>
      <c r="G17" s="1">
        <f t="shared" si="0"/>
        <v>159</v>
      </c>
      <c r="J17" s="2">
        <v>69</v>
      </c>
      <c r="K17" s="2">
        <v>90</v>
      </c>
    </row>
    <row r="18" spans="1:12" ht="15">
      <c r="A18" s="1">
        <v>17</v>
      </c>
      <c r="C18" s="41" t="s">
        <v>828</v>
      </c>
      <c r="D18" s="44" t="s">
        <v>843</v>
      </c>
      <c r="E18" s="39" t="s">
        <v>33</v>
      </c>
      <c r="F18" s="39" t="s">
        <v>835</v>
      </c>
      <c r="G18" s="1">
        <f t="shared" si="0"/>
        <v>155</v>
      </c>
      <c r="L18" s="2">
        <v>155</v>
      </c>
    </row>
    <row r="19" spans="1:12" ht="15">
      <c r="A19" s="1">
        <v>18</v>
      </c>
      <c r="C19" s="41" t="s">
        <v>847</v>
      </c>
      <c r="D19" s="44" t="s">
        <v>844</v>
      </c>
      <c r="E19" s="39" t="s">
        <v>33</v>
      </c>
      <c r="F19" s="39" t="s">
        <v>848</v>
      </c>
      <c r="G19" s="1">
        <f t="shared" si="0"/>
        <v>140</v>
      </c>
      <c r="L19" s="2">
        <v>140</v>
      </c>
    </row>
    <row r="20" spans="1:12">
      <c r="A20" s="1">
        <v>18</v>
      </c>
      <c r="B20" s="2">
        <v>16</v>
      </c>
      <c r="C20" s="33" t="s">
        <v>753</v>
      </c>
      <c r="D20" s="33" t="s">
        <v>754</v>
      </c>
      <c r="E20" s="3" t="s">
        <v>17</v>
      </c>
      <c r="G20" s="1">
        <f t="shared" si="0"/>
        <v>140</v>
      </c>
      <c r="K20" s="2">
        <v>140</v>
      </c>
    </row>
    <row r="21" spans="1:12">
      <c r="A21" s="1">
        <v>18</v>
      </c>
      <c r="B21" s="2">
        <v>16</v>
      </c>
      <c r="C21" s="5" t="s">
        <v>460</v>
      </c>
      <c r="D21" s="5" t="s">
        <v>461</v>
      </c>
      <c r="E21" s="5" t="s">
        <v>17</v>
      </c>
      <c r="F21" s="5"/>
      <c r="G21" s="1">
        <f t="shared" si="0"/>
        <v>140</v>
      </c>
      <c r="I21" s="2">
        <v>140</v>
      </c>
    </row>
    <row r="22" spans="1:12">
      <c r="A22" s="1">
        <v>18</v>
      </c>
      <c r="B22" s="2">
        <v>16</v>
      </c>
      <c r="C22" s="3" t="s">
        <v>202</v>
      </c>
      <c r="D22" s="3" t="s">
        <v>201</v>
      </c>
      <c r="E22" s="3" t="s">
        <v>17</v>
      </c>
      <c r="G22" s="1">
        <f t="shared" si="0"/>
        <v>140</v>
      </c>
      <c r="H22" s="2">
        <v>140</v>
      </c>
    </row>
    <row r="23" spans="1:12" ht="15">
      <c r="A23" s="1">
        <v>22</v>
      </c>
      <c r="C23" s="41" t="s">
        <v>226</v>
      </c>
      <c r="D23" s="44" t="s">
        <v>155</v>
      </c>
      <c r="E23" s="39" t="s">
        <v>294</v>
      </c>
      <c r="F23" s="39" t="s">
        <v>22</v>
      </c>
      <c r="G23" s="1">
        <f t="shared" si="0"/>
        <v>130</v>
      </c>
      <c r="L23" s="2">
        <v>130</v>
      </c>
    </row>
    <row r="24" spans="1:12">
      <c r="A24" s="1">
        <v>22</v>
      </c>
      <c r="B24" s="2">
        <v>19</v>
      </c>
      <c r="C24" s="33" t="s">
        <v>755</v>
      </c>
      <c r="D24" s="33" t="s">
        <v>756</v>
      </c>
      <c r="E24" s="5" t="s">
        <v>17</v>
      </c>
      <c r="G24" s="1">
        <f t="shared" si="0"/>
        <v>130</v>
      </c>
      <c r="K24" s="2">
        <v>130</v>
      </c>
    </row>
    <row r="25" spans="1:12">
      <c r="A25" s="1">
        <v>22</v>
      </c>
      <c r="B25" s="2">
        <v>19</v>
      </c>
      <c r="C25" s="5" t="s">
        <v>76</v>
      </c>
      <c r="D25" s="5" t="s">
        <v>462</v>
      </c>
      <c r="E25" s="5" t="s">
        <v>17</v>
      </c>
      <c r="F25" s="5"/>
      <c r="G25" s="1">
        <f t="shared" si="0"/>
        <v>130</v>
      </c>
      <c r="I25" s="2">
        <v>130</v>
      </c>
    </row>
    <row r="26" spans="1:12">
      <c r="A26" s="1">
        <v>22</v>
      </c>
      <c r="B26" s="2">
        <v>19</v>
      </c>
      <c r="C26" s="3" t="s">
        <v>204</v>
      </c>
      <c r="D26" s="3" t="s">
        <v>203</v>
      </c>
      <c r="E26" s="3" t="s">
        <v>37</v>
      </c>
      <c r="G26" s="1">
        <f t="shared" si="0"/>
        <v>130</v>
      </c>
      <c r="H26" s="2">
        <v>130</v>
      </c>
    </row>
    <row r="27" spans="1:12">
      <c r="A27" s="1">
        <v>22</v>
      </c>
      <c r="B27" s="2">
        <v>19</v>
      </c>
      <c r="C27" s="8" t="s">
        <v>292</v>
      </c>
      <c r="D27" s="8" t="s">
        <v>660</v>
      </c>
      <c r="E27" s="3" t="s">
        <v>108</v>
      </c>
      <c r="F27" s="8" t="s">
        <v>79</v>
      </c>
      <c r="G27" s="1">
        <f t="shared" si="0"/>
        <v>130</v>
      </c>
      <c r="J27" s="2">
        <v>130</v>
      </c>
    </row>
    <row r="28" spans="1:12" ht="15">
      <c r="A28" s="1">
        <v>27</v>
      </c>
      <c r="C28" s="41" t="s">
        <v>818</v>
      </c>
      <c r="D28" s="44" t="s">
        <v>845</v>
      </c>
      <c r="G28" s="1">
        <f t="shared" si="0"/>
        <v>120</v>
      </c>
      <c r="L28" s="2">
        <v>120</v>
      </c>
    </row>
    <row r="29" spans="1:12">
      <c r="A29" s="1">
        <v>27</v>
      </c>
      <c r="B29" s="2">
        <v>23</v>
      </c>
      <c r="C29" s="3" t="s">
        <v>206</v>
      </c>
      <c r="D29" s="3" t="s">
        <v>205</v>
      </c>
      <c r="E29" s="3" t="s">
        <v>17</v>
      </c>
      <c r="G29" s="1">
        <f t="shared" si="0"/>
        <v>120</v>
      </c>
      <c r="H29" s="2">
        <v>120</v>
      </c>
    </row>
    <row r="30" spans="1:12">
      <c r="A30" s="1">
        <v>27</v>
      </c>
      <c r="B30" s="2">
        <v>23</v>
      </c>
      <c r="C30" s="8" t="s">
        <v>661</v>
      </c>
      <c r="D30" s="8" t="s">
        <v>662</v>
      </c>
      <c r="E30" s="3" t="s">
        <v>17</v>
      </c>
      <c r="G30" s="1">
        <f t="shared" si="0"/>
        <v>120</v>
      </c>
      <c r="J30" s="2">
        <v>120</v>
      </c>
    </row>
    <row r="31" spans="1:12">
      <c r="A31" s="1">
        <v>30</v>
      </c>
      <c r="B31" s="2">
        <v>25</v>
      </c>
      <c r="C31" s="5" t="s">
        <v>463</v>
      </c>
      <c r="D31" s="5" t="s">
        <v>157</v>
      </c>
      <c r="E31" s="5" t="s">
        <v>56</v>
      </c>
      <c r="F31" s="5"/>
      <c r="G31" s="1">
        <f t="shared" si="0"/>
        <v>115</v>
      </c>
      <c r="I31" s="2">
        <v>115</v>
      </c>
    </row>
    <row r="32" spans="1:12">
      <c r="A32" s="1">
        <v>30</v>
      </c>
      <c r="B32" s="2">
        <v>25</v>
      </c>
      <c r="C32" s="8" t="s">
        <v>663</v>
      </c>
      <c r="D32" s="8" t="s">
        <v>664</v>
      </c>
      <c r="G32" s="1">
        <f t="shared" si="0"/>
        <v>115</v>
      </c>
      <c r="J32" s="2">
        <v>115</v>
      </c>
    </row>
    <row r="33" spans="1:11">
      <c r="A33" s="1">
        <v>32</v>
      </c>
      <c r="B33" s="2">
        <v>27</v>
      </c>
      <c r="C33" s="5" t="s">
        <v>464</v>
      </c>
      <c r="D33" s="5" t="s">
        <v>449</v>
      </c>
      <c r="E33" s="5"/>
      <c r="F33" s="5"/>
      <c r="G33" s="1">
        <f t="shared" si="0"/>
        <v>110</v>
      </c>
      <c r="I33" s="2">
        <v>110</v>
      </c>
    </row>
    <row r="34" spans="1:11">
      <c r="A34" s="1">
        <v>32</v>
      </c>
      <c r="B34" s="2">
        <v>27</v>
      </c>
      <c r="C34" s="8" t="s">
        <v>665</v>
      </c>
      <c r="D34" s="8" t="s">
        <v>666</v>
      </c>
      <c r="E34" s="3" t="s">
        <v>241</v>
      </c>
      <c r="G34" s="1">
        <f t="shared" ref="G34:G50" si="1">SUM(H34:M34)</f>
        <v>110</v>
      </c>
      <c r="J34" s="2">
        <v>110</v>
      </c>
    </row>
    <row r="35" spans="1:11">
      <c r="A35" s="1">
        <v>34</v>
      </c>
      <c r="B35" s="2">
        <v>29</v>
      </c>
      <c r="C35" s="33" t="s">
        <v>633</v>
      </c>
      <c r="D35" s="33" t="s">
        <v>466</v>
      </c>
      <c r="E35" s="3" t="s">
        <v>759</v>
      </c>
      <c r="F35" s="33"/>
      <c r="G35" s="1">
        <f t="shared" si="1"/>
        <v>105</v>
      </c>
      <c r="K35" s="2">
        <v>105</v>
      </c>
    </row>
    <row r="36" spans="1:11">
      <c r="A36" s="1">
        <v>35</v>
      </c>
      <c r="B36" s="2">
        <v>30</v>
      </c>
      <c r="C36" s="5" t="s">
        <v>467</v>
      </c>
      <c r="D36" s="5" t="s">
        <v>468</v>
      </c>
      <c r="E36" s="5"/>
      <c r="F36" s="5"/>
      <c r="G36" s="1">
        <f t="shared" si="1"/>
        <v>100</v>
      </c>
      <c r="I36" s="2">
        <v>100</v>
      </c>
    </row>
    <row r="37" spans="1:11">
      <c r="A37" s="1">
        <v>36</v>
      </c>
      <c r="B37" s="2">
        <v>31</v>
      </c>
      <c r="C37" s="33" t="s">
        <v>757</v>
      </c>
      <c r="D37" s="33" t="s">
        <v>758</v>
      </c>
      <c r="E37" s="3" t="s">
        <v>759</v>
      </c>
      <c r="F37" s="33"/>
      <c r="G37" s="1">
        <f t="shared" si="1"/>
        <v>95</v>
      </c>
      <c r="K37" s="2">
        <v>95</v>
      </c>
    </row>
    <row r="38" spans="1:11">
      <c r="A38" s="1">
        <v>37</v>
      </c>
      <c r="B38" s="2">
        <v>31</v>
      </c>
      <c r="C38" s="5" t="s">
        <v>469</v>
      </c>
      <c r="D38" s="5" t="s">
        <v>483</v>
      </c>
      <c r="E38" s="5"/>
      <c r="F38" s="5"/>
      <c r="G38" s="1">
        <f t="shared" si="1"/>
        <v>95</v>
      </c>
      <c r="I38" s="2">
        <v>95</v>
      </c>
    </row>
    <row r="39" spans="1:11">
      <c r="A39" s="1">
        <v>38</v>
      </c>
      <c r="B39" s="2">
        <v>33</v>
      </c>
      <c r="C39" s="5" t="s">
        <v>471</v>
      </c>
      <c r="D39" s="5" t="s">
        <v>472</v>
      </c>
      <c r="E39" s="5"/>
      <c r="F39" s="5"/>
      <c r="G39" s="1">
        <f t="shared" si="1"/>
        <v>90</v>
      </c>
      <c r="I39" s="2">
        <v>90</v>
      </c>
    </row>
    <row r="40" spans="1:11">
      <c r="A40" s="1">
        <v>39</v>
      </c>
      <c r="B40" s="2">
        <v>33</v>
      </c>
      <c r="C40" s="8" t="s">
        <v>671</v>
      </c>
      <c r="D40" s="8" t="s">
        <v>672</v>
      </c>
      <c r="E40" s="3" t="s">
        <v>17</v>
      </c>
      <c r="G40" s="1">
        <f t="shared" si="1"/>
        <v>90</v>
      </c>
      <c r="J40" s="2">
        <v>90</v>
      </c>
    </row>
    <row r="41" spans="1:11">
      <c r="A41" s="1">
        <v>40</v>
      </c>
      <c r="B41" s="2">
        <v>35</v>
      </c>
      <c r="C41" s="5" t="s">
        <v>474</v>
      </c>
      <c r="D41" s="5" t="s">
        <v>475</v>
      </c>
      <c r="E41" s="5"/>
      <c r="F41" s="5"/>
      <c r="G41" s="1">
        <f t="shared" si="1"/>
        <v>80</v>
      </c>
      <c r="I41" s="2">
        <v>80</v>
      </c>
    </row>
    <row r="42" spans="1:11">
      <c r="A42" s="1">
        <v>41</v>
      </c>
      <c r="B42" s="2">
        <v>36</v>
      </c>
      <c r="C42" s="5" t="s">
        <v>476</v>
      </c>
      <c r="D42" s="5" t="s">
        <v>477</v>
      </c>
      <c r="E42" s="5"/>
      <c r="F42" s="5"/>
      <c r="G42" s="1">
        <f t="shared" si="1"/>
        <v>75</v>
      </c>
      <c r="I42" s="2">
        <v>75</v>
      </c>
    </row>
    <row r="43" spans="1:11">
      <c r="A43" s="1">
        <v>42</v>
      </c>
      <c r="B43" s="2">
        <v>36</v>
      </c>
      <c r="C43" s="8" t="s">
        <v>675</v>
      </c>
      <c r="D43" s="8" t="s">
        <v>676</v>
      </c>
      <c r="E43" s="3" t="s">
        <v>13</v>
      </c>
      <c r="G43" s="1">
        <f t="shared" si="1"/>
        <v>75</v>
      </c>
      <c r="J43" s="2">
        <v>75</v>
      </c>
    </row>
    <row r="44" spans="1:11">
      <c r="A44" s="1">
        <v>43</v>
      </c>
      <c r="B44" s="2">
        <v>38</v>
      </c>
      <c r="C44" s="8" t="s">
        <v>324</v>
      </c>
      <c r="D44" s="8" t="s">
        <v>325</v>
      </c>
      <c r="E44" s="3" t="s">
        <v>17</v>
      </c>
      <c r="G44" s="1">
        <f t="shared" si="1"/>
        <v>71</v>
      </c>
      <c r="J44" s="2">
        <v>71</v>
      </c>
    </row>
    <row r="45" spans="1:11">
      <c r="A45" s="1">
        <v>44</v>
      </c>
      <c r="B45" s="2">
        <v>39</v>
      </c>
      <c r="C45" s="5" t="s">
        <v>479</v>
      </c>
      <c r="D45" s="5" t="s">
        <v>480</v>
      </c>
      <c r="E45" s="5" t="s">
        <v>17</v>
      </c>
      <c r="F45" s="6" t="s">
        <v>760</v>
      </c>
      <c r="G45" s="1">
        <f t="shared" si="1"/>
        <v>69</v>
      </c>
      <c r="I45" s="2">
        <v>69</v>
      </c>
    </row>
    <row r="46" spans="1:11">
      <c r="A46" s="1">
        <v>45</v>
      </c>
      <c r="B46" s="2">
        <v>40</v>
      </c>
      <c r="C46" s="8" t="s">
        <v>679</v>
      </c>
      <c r="D46" s="8" t="s">
        <v>680</v>
      </c>
      <c r="F46" s="8" t="s">
        <v>208</v>
      </c>
      <c r="G46" s="1">
        <f t="shared" si="1"/>
        <v>66</v>
      </c>
      <c r="J46" s="2">
        <v>66</v>
      </c>
    </row>
    <row r="47" spans="1:11">
      <c r="A47" s="1">
        <v>46</v>
      </c>
      <c r="B47" s="2">
        <v>41</v>
      </c>
      <c r="C47" s="8" t="s">
        <v>575</v>
      </c>
      <c r="D47" s="8" t="s">
        <v>681</v>
      </c>
      <c r="F47" s="8" t="s">
        <v>685</v>
      </c>
      <c r="G47" s="1">
        <f t="shared" si="1"/>
        <v>64</v>
      </c>
      <c r="J47" s="2">
        <v>64</v>
      </c>
    </row>
    <row r="48" spans="1:11">
      <c r="A48" s="1">
        <v>47</v>
      </c>
      <c r="B48" s="2">
        <v>42</v>
      </c>
      <c r="C48" s="8" t="s">
        <v>682</v>
      </c>
      <c r="D48" s="8" t="s">
        <v>683</v>
      </c>
      <c r="F48" s="8"/>
      <c r="G48" s="1">
        <f t="shared" si="1"/>
        <v>62</v>
      </c>
      <c r="J48" s="2">
        <v>62</v>
      </c>
    </row>
    <row r="49" spans="3:10">
      <c r="C49" s="5" t="s">
        <v>481</v>
      </c>
      <c r="D49" s="5" t="s">
        <v>482</v>
      </c>
      <c r="F49" s="5"/>
      <c r="G49" s="1">
        <f t="shared" si="1"/>
        <v>0</v>
      </c>
      <c r="I49" s="2">
        <v>0</v>
      </c>
    </row>
    <row r="50" spans="3:10">
      <c r="C50" s="8" t="s">
        <v>143</v>
      </c>
      <c r="D50" s="16" t="s">
        <v>725</v>
      </c>
      <c r="E50" s="3" t="s">
        <v>113</v>
      </c>
      <c r="G50" s="1">
        <f t="shared" si="1"/>
        <v>0</v>
      </c>
      <c r="J50" s="2">
        <v>0</v>
      </c>
    </row>
    <row r="52" spans="3:10">
      <c r="C52" s="3" t="s">
        <v>875</v>
      </c>
    </row>
  </sheetData>
  <sortState ref="A1:P51">
    <sortCondition descending="1" ref="G1:G51"/>
    <sortCondition descending="1" ref="L1:L51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48" zoomScale="150" zoomScaleNormal="150" zoomScalePageLayoutView="150" workbookViewId="0">
      <selection activeCell="C64" sqref="C64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2.1640625" style="3" bestFit="1" customWidth="1"/>
    <col min="4" max="4" width="10" style="3" customWidth="1"/>
    <col min="5" max="5" width="12" style="3" customWidth="1"/>
    <col min="6" max="6" width="24.5" style="3" bestFit="1" customWidth="1"/>
    <col min="7" max="7" width="6.6640625" style="1" customWidth="1"/>
    <col min="8" max="13" width="5.33203125" style="2" customWidth="1"/>
    <col min="14" max="14" width="4.83203125" style="3" customWidth="1"/>
    <col min="15" max="16384" width="10.83203125" style="3"/>
  </cols>
  <sheetData>
    <row r="1" spans="1:15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  <c r="N1" s="45" t="s">
        <v>857</v>
      </c>
    </row>
    <row r="2" spans="1:15">
      <c r="A2" s="1">
        <v>1</v>
      </c>
      <c r="B2" s="2">
        <v>1</v>
      </c>
      <c r="C2" s="3" t="s">
        <v>82</v>
      </c>
      <c r="D2" s="3" t="s">
        <v>80</v>
      </c>
      <c r="E2" s="3" t="s">
        <v>37</v>
      </c>
      <c r="F2" s="3" t="s">
        <v>81</v>
      </c>
      <c r="G2" s="1">
        <f t="shared" ref="G2:G33" si="0">SUM(H2:N2)</f>
        <v>705</v>
      </c>
      <c r="H2" s="2">
        <v>155</v>
      </c>
      <c r="I2" s="2">
        <v>175</v>
      </c>
      <c r="J2" s="2">
        <v>200</v>
      </c>
      <c r="K2" s="2">
        <v>175</v>
      </c>
    </row>
    <row r="3" spans="1:15">
      <c r="A3" s="1">
        <v>2</v>
      </c>
      <c r="B3" s="2">
        <v>2</v>
      </c>
      <c r="C3" s="3" t="s">
        <v>46</v>
      </c>
      <c r="D3" s="3" t="s">
        <v>39</v>
      </c>
      <c r="E3" s="3" t="s">
        <v>37</v>
      </c>
      <c r="F3" s="3" t="s">
        <v>18</v>
      </c>
      <c r="G3" s="1">
        <f t="shared" si="0"/>
        <v>615</v>
      </c>
      <c r="H3" s="2">
        <v>175</v>
      </c>
      <c r="I3" s="2">
        <v>155</v>
      </c>
      <c r="J3" s="2">
        <v>130</v>
      </c>
      <c r="K3" s="2">
        <v>155</v>
      </c>
    </row>
    <row r="4" spans="1:15">
      <c r="A4" s="1">
        <v>3</v>
      </c>
      <c r="B4" s="2">
        <v>3</v>
      </c>
      <c r="C4" s="3" t="s">
        <v>45</v>
      </c>
      <c r="D4" s="3" t="s">
        <v>38</v>
      </c>
      <c r="E4" s="3" t="s">
        <v>37</v>
      </c>
      <c r="F4" s="3" t="s">
        <v>879</v>
      </c>
      <c r="G4" s="1">
        <f t="shared" si="0"/>
        <v>600</v>
      </c>
      <c r="H4" s="2">
        <v>200</v>
      </c>
      <c r="I4" s="2">
        <v>200</v>
      </c>
      <c r="K4" s="2">
        <v>200</v>
      </c>
    </row>
    <row r="5" spans="1:15">
      <c r="A5" s="1">
        <v>4</v>
      </c>
      <c r="B5" s="2">
        <v>4</v>
      </c>
      <c r="C5" s="3" t="s">
        <v>85</v>
      </c>
      <c r="D5" s="3" t="s">
        <v>86</v>
      </c>
      <c r="E5" s="3" t="s">
        <v>37</v>
      </c>
      <c r="G5" s="1">
        <f t="shared" si="0"/>
        <v>405</v>
      </c>
      <c r="H5" s="2">
        <v>140</v>
      </c>
      <c r="I5" s="2">
        <v>90</v>
      </c>
      <c r="J5" s="2">
        <v>175</v>
      </c>
    </row>
    <row r="6" spans="1:15">
      <c r="A6" s="1">
        <v>5</v>
      </c>
      <c r="B6" s="2">
        <v>5</v>
      </c>
      <c r="C6" s="5" t="s">
        <v>220</v>
      </c>
      <c r="D6" s="5" t="s">
        <v>171</v>
      </c>
      <c r="E6" s="3" t="s">
        <v>56</v>
      </c>
      <c r="F6" s="6" t="s">
        <v>112</v>
      </c>
      <c r="G6" s="1">
        <f t="shared" si="0"/>
        <v>370</v>
      </c>
      <c r="I6" s="2">
        <v>105</v>
      </c>
      <c r="J6" s="2">
        <v>155</v>
      </c>
      <c r="K6" s="2">
        <v>110</v>
      </c>
    </row>
    <row r="7" spans="1:15">
      <c r="A7" s="1">
        <v>6</v>
      </c>
      <c r="B7" s="2">
        <v>6</v>
      </c>
      <c r="C7" s="3" t="s">
        <v>83</v>
      </c>
      <c r="D7" s="3" t="s">
        <v>84</v>
      </c>
      <c r="E7" s="3" t="s">
        <v>87</v>
      </c>
      <c r="F7" s="3" t="s">
        <v>88</v>
      </c>
      <c r="G7" s="1">
        <f t="shared" si="0"/>
        <v>330</v>
      </c>
      <c r="H7" s="2">
        <v>120</v>
      </c>
      <c r="J7" s="2">
        <v>80</v>
      </c>
      <c r="K7" s="2">
        <v>130</v>
      </c>
    </row>
    <row r="8" spans="1:15">
      <c r="A8" s="1">
        <v>7</v>
      </c>
      <c r="B8" s="2">
        <v>7</v>
      </c>
      <c r="C8" s="3" t="s">
        <v>47</v>
      </c>
      <c r="D8" s="3" t="s">
        <v>40</v>
      </c>
      <c r="E8" s="3" t="s">
        <v>33</v>
      </c>
      <c r="F8" s="3" t="s">
        <v>34</v>
      </c>
      <c r="G8" s="1">
        <f t="shared" si="0"/>
        <v>325</v>
      </c>
      <c r="H8" s="2">
        <v>130</v>
      </c>
      <c r="I8" s="2">
        <v>100</v>
      </c>
      <c r="J8" s="2">
        <v>95</v>
      </c>
    </row>
    <row r="9" spans="1:15">
      <c r="A9" s="1">
        <v>8</v>
      </c>
      <c r="B9" s="2">
        <v>8</v>
      </c>
      <c r="C9" s="8" t="s">
        <v>608</v>
      </c>
      <c r="D9" s="3" t="s">
        <v>44</v>
      </c>
      <c r="E9" s="3" t="s">
        <v>19</v>
      </c>
      <c r="F9" s="3" t="s">
        <v>36</v>
      </c>
      <c r="G9" s="1">
        <f t="shared" si="0"/>
        <v>280</v>
      </c>
      <c r="H9" s="2">
        <v>105</v>
      </c>
      <c r="J9" s="2">
        <v>75</v>
      </c>
      <c r="K9" s="2">
        <v>100</v>
      </c>
    </row>
    <row r="10" spans="1:15">
      <c r="A10" s="1">
        <v>9</v>
      </c>
      <c r="B10" s="2">
        <v>9</v>
      </c>
      <c r="C10" s="5" t="s">
        <v>214</v>
      </c>
      <c r="D10" s="5" t="s">
        <v>148</v>
      </c>
      <c r="E10" s="7" t="s">
        <v>19</v>
      </c>
      <c r="G10" s="1">
        <f t="shared" si="0"/>
        <v>255</v>
      </c>
      <c r="I10" s="2">
        <v>140</v>
      </c>
      <c r="J10" s="2">
        <v>115</v>
      </c>
    </row>
    <row r="11" spans="1:15">
      <c r="A11" s="1">
        <v>10</v>
      </c>
      <c r="B11" s="2">
        <v>10</v>
      </c>
      <c r="C11" s="3" t="s">
        <v>49</v>
      </c>
      <c r="D11" s="3" t="s">
        <v>42</v>
      </c>
      <c r="E11" s="3" t="s">
        <v>17</v>
      </c>
      <c r="F11" s="3" t="s">
        <v>21</v>
      </c>
      <c r="G11" s="1">
        <f t="shared" si="0"/>
        <v>250</v>
      </c>
      <c r="H11" s="2">
        <v>115</v>
      </c>
      <c r="I11" s="2">
        <v>50</v>
      </c>
      <c r="J11" s="2">
        <v>85</v>
      </c>
    </row>
    <row r="12" spans="1:15">
      <c r="A12" s="1">
        <v>11</v>
      </c>
      <c r="B12" s="2">
        <v>11</v>
      </c>
      <c r="C12" s="5" t="s">
        <v>246</v>
      </c>
      <c r="D12" s="5" t="s">
        <v>99</v>
      </c>
      <c r="E12" s="8" t="s">
        <v>293</v>
      </c>
      <c r="F12" s="3" t="s">
        <v>91</v>
      </c>
      <c r="G12" s="1">
        <f t="shared" si="0"/>
        <v>230</v>
      </c>
      <c r="J12" s="2">
        <v>110</v>
      </c>
      <c r="K12" s="2">
        <v>120</v>
      </c>
    </row>
    <row r="13" spans="1:15">
      <c r="A13" s="1">
        <v>12</v>
      </c>
      <c r="B13" s="2">
        <v>17</v>
      </c>
      <c r="C13" s="5" t="s">
        <v>871</v>
      </c>
      <c r="D13" s="5" t="s">
        <v>118</v>
      </c>
      <c r="E13" s="7" t="s">
        <v>109</v>
      </c>
      <c r="F13" s="5"/>
      <c r="G13" s="1">
        <f t="shared" si="0"/>
        <v>224.5</v>
      </c>
      <c r="I13" s="2">
        <v>47</v>
      </c>
      <c r="J13" s="2">
        <v>90</v>
      </c>
      <c r="L13" s="2" t="s">
        <v>881</v>
      </c>
      <c r="N13" s="3">
        <v>87.5</v>
      </c>
      <c r="O13" s="43" t="s">
        <v>880</v>
      </c>
    </row>
    <row r="14" spans="1:15">
      <c r="A14" s="1">
        <v>13</v>
      </c>
      <c r="B14" s="2">
        <v>19</v>
      </c>
      <c r="C14" s="5" t="s">
        <v>349</v>
      </c>
      <c r="D14" s="5" t="s">
        <v>350</v>
      </c>
      <c r="E14" s="7" t="s">
        <v>37</v>
      </c>
      <c r="G14" s="1">
        <f t="shared" si="0"/>
        <v>220</v>
      </c>
      <c r="J14" s="2">
        <v>120</v>
      </c>
      <c r="N14" s="3">
        <v>100</v>
      </c>
    </row>
    <row r="15" spans="1:15">
      <c r="A15" s="1">
        <v>14</v>
      </c>
      <c r="B15" s="2">
        <v>12</v>
      </c>
      <c r="C15" s="5" t="s">
        <v>218</v>
      </c>
      <c r="D15" s="5" t="s">
        <v>219</v>
      </c>
      <c r="E15" s="3" t="s">
        <v>17</v>
      </c>
      <c r="F15" s="5"/>
      <c r="G15" s="1">
        <f t="shared" si="0"/>
        <v>215</v>
      </c>
      <c r="I15" s="2">
        <v>115</v>
      </c>
      <c r="J15" s="2">
        <v>100</v>
      </c>
    </row>
    <row r="16" spans="1:15">
      <c r="A16" s="1">
        <v>14</v>
      </c>
      <c r="B16" s="2">
        <v>12</v>
      </c>
      <c r="C16" s="3" t="s">
        <v>48</v>
      </c>
      <c r="D16" s="3" t="s">
        <v>41</v>
      </c>
      <c r="E16" s="3" t="s">
        <v>17</v>
      </c>
      <c r="G16" s="1">
        <f t="shared" si="0"/>
        <v>215</v>
      </c>
      <c r="H16" s="2">
        <v>0</v>
      </c>
      <c r="I16" s="2">
        <v>110</v>
      </c>
      <c r="J16" s="2">
        <v>105</v>
      </c>
      <c r="K16" s="2">
        <v>0</v>
      </c>
    </row>
    <row r="17" spans="1:15" s="9" customFormat="1" ht="15">
      <c r="A17" s="1">
        <v>16</v>
      </c>
      <c r="B17" s="2"/>
      <c r="C17" s="3" t="s">
        <v>789</v>
      </c>
      <c r="D17" s="36" t="s">
        <v>784</v>
      </c>
      <c r="E17" s="3"/>
      <c r="F17" s="3"/>
      <c r="G17" s="1">
        <f t="shared" si="0"/>
        <v>200</v>
      </c>
      <c r="H17" s="2"/>
      <c r="I17" s="2"/>
      <c r="J17" s="2"/>
      <c r="K17" s="2"/>
      <c r="L17" s="2">
        <v>200</v>
      </c>
      <c r="M17" s="2"/>
      <c r="N17" s="3"/>
      <c r="O17" s="3"/>
    </row>
    <row r="18" spans="1:15">
      <c r="A18" s="1">
        <v>17</v>
      </c>
      <c r="B18" s="2">
        <v>14</v>
      </c>
      <c r="C18" s="5" t="s">
        <v>870</v>
      </c>
      <c r="D18" s="5" t="s">
        <v>227</v>
      </c>
      <c r="E18" s="7" t="s">
        <v>17</v>
      </c>
      <c r="F18" s="5"/>
      <c r="G18" s="1">
        <f t="shared" si="0"/>
        <v>195</v>
      </c>
      <c r="I18" s="2">
        <v>80</v>
      </c>
      <c r="K18" s="2">
        <v>115</v>
      </c>
    </row>
    <row r="19" spans="1:15" ht="15">
      <c r="A19" s="1">
        <v>18</v>
      </c>
      <c r="C19" s="3" t="s">
        <v>790</v>
      </c>
      <c r="D19" s="37" t="s">
        <v>406</v>
      </c>
      <c r="G19" s="1">
        <f t="shared" si="0"/>
        <v>175</v>
      </c>
      <c r="L19" s="2">
        <v>175</v>
      </c>
      <c r="O19" s="9"/>
    </row>
    <row r="20" spans="1:15">
      <c r="A20" s="1">
        <v>19</v>
      </c>
      <c r="B20" s="2">
        <v>15</v>
      </c>
      <c r="C20" s="3" t="s">
        <v>50</v>
      </c>
      <c r="D20" s="3" t="s">
        <v>43</v>
      </c>
      <c r="E20" s="3" t="s">
        <v>17</v>
      </c>
      <c r="F20" s="3" t="s">
        <v>35</v>
      </c>
      <c r="G20" s="1">
        <f t="shared" si="0"/>
        <v>164</v>
      </c>
      <c r="H20" s="2">
        <v>110</v>
      </c>
      <c r="I20" s="2">
        <v>54</v>
      </c>
    </row>
    <row r="21" spans="1:15" ht="15">
      <c r="A21" s="1">
        <v>20</v>
      </c>
      <c r="C21" s="3" t="s">
        <v>791</v>
      </c>
      <c r="D21" s="38" t="s">
        <v>130</v>
      </c>
      <c r="G21" s="1">
        <f t="shared" si="0"/>
        <v>155</v>
      </c>
      <c r="L21" s="2">
        <v>155</v>
      </c>
    </row>
    <row r="22" spans="1:15" ht="15">
      <c r="A22" s="1">
        <v>21</v>
      </c>
      <c r="C22" s="3" t="s">
        <v>792</v>
      </c>
      <c r="D22" s="38" t="s">
        <v>785</v>
      </c>
      <c r="G22" s="1">
        <f t="shared" si="0"/>
        <v>140</v>
      </c>
      <c r="L22" s="2">
        <v>140</v>
      </c>
    </row>
    <row r="23" spans="1:15">
      <c r="A23" s="1">
        <v>21</v>
      </c>
      <c r="B23" s="2">
        <v>16</v>
      </c>
      <c r="C23" s="5" t="s">
        <v>606</v>
      </c>
      <c r="D23" s="5" t="s">
        <v>402</v>
      </c>
      <c r="E23" s="7" t="s">
        <v>6</v>
      </c>
      <c r="F23" s="8" t="s">
        <v>607</v>
      </c>
      <c r="G23" s="1">
        <f t="shared" si="0"/>
        <v>140</v>
      </c>
      <c r="J23" s="2">
        <v>140</v>
      </c>
    </row>
    <row r="24" spans="1:15" s="12" customFormat="1">
      <c r="A24" s="1">
        <v>21</v>
      </c>
      <c r="B24" s="2">
        <v>16</v>
      </c>
      <c r="C24" s="33" t="s">
        <v>726</v>
      </c>
      <c r="D24" s="33" t="s">
        <v>727</v>
      </c>
      <c r="E24" s="7" t="s">
        <v>37</v>
      </c>
      <c r="F24" s="33" t="s">
        <v>654</v>
      </c>
      <c r="G24" s="1">
        <f t="shared" si="0"/>
        <v>140</v>
      </c>
      <c r="H24" s="2"/>
      <c r="I24" s="2"/>
      <c r="J24" s="2"/>
      <c r="K24" s="2">
        <v>140</v>
      </c>
      <c r="L24" s="2"/>
      <c r="M24" s="2"/>
      <c r="N24" s="3"/>
      <c r="O24" s="3"/>
    </row>
    <row r="25" spans="1:15" ht="15">
      <c r="A25" s="1">
        <v>24</v>
      </c>
      <c r="C25" s="3" t="s">
        <v>249</v>
      </c>
      <c r="D25" s="38" t="s">
        <v>295</v>
      </c>
      <c r="G25" s="1">
        <f t="shared" si="0"/>
        <v>130</v>
      </c>
      <c r="L25" s="2">
        <v>130</v>
      </c>
      <c r="O25" s="12"/>
    </row>
    <row r="26" spans="1:15">
      <c r="A26" s="1">
        <v>24</v>
      </c>
      <c r="B26" s="2">
        <v>18</v>
      </c>
      <c r="C26" s="5" t="s">
        <v>215</v>
      </c>
      <c r="D26" s="5" t="s">
        <v>216</v>
      </c>
      <c r="E26" s="3" t="s">
        <v>241</v>
      </c>
      <c r="F26" s="5"/>
      <c r="G26" s="1">
        <f t="shared" si="0"/>
        <v>130</v>
      </c>
      <c r="I26" s="2">
        <v>130</v>
      </c>
    </row>
    <row r="27" spans="1:15" ht="15">
      <c r="A27" s="1">
        <v>26</v>
      </c>
      <c r="C27" s="3" t="s">
        <v>793</v>
      </c>
      <c r="D27" s="37" t="s">
        <v>786</v>
      </c>
      <c r="G27" s="1">
        <f t="shared" si="0"/>
        <v>120</v>
      </c>
      <c r="L27" s="2">
        <v>120</v>
      </c>
    </row>
    <row r="28" spans="1:15">
      <c r="A28" s="1">
        <v>26</v>
      </c>
      <c r="B28" s="2">
        <v>19</v>
      </c>
      <c r="C28" s="5" t="s">
        <v>217</v>
      </c>
      <c r="D28" s="5" t="s">
        <v>67</v>
      </c>
      <c r="E28" s="3" t="s">
        <v>241</v>
      </c>
      <c r="F28" s="5"/>
      <c r="G28" s="1">
        <f t="shared" si="0"/>
        <v>120</v>
      </c>
      <c r="I28" s="2">
        <v>120</v>
      </c>
    </row>
    <row r="29" spans="1:15" ht="15">
      <c r="A29" s="1">
        <v>28</v>
      </c>
      <c r="C29" s="3" t="s">
        <v>794</v>
      </c>
      <c r="D29" s="38" t="s">
        <v>130</v>
      </c>
      <c r="G29" s="1">
        <f t="shared" si="0"/>
        <v>115</v>
      </c>
      <c r="L29" s="2">
        <v>115</v>
      </c>
    </row>
    <row r="30" spans="1:15" ht="15">
      <c r="A30" s="1">
        <v>29</v>
      </c>
      <c r="C30" s="3" t="s">
        <v>795</v>
      </c>
      <c r="D30" s="38" t="s">
        <v>586</v>
      </c>
      <c r="G30" s="1">
        <f t="shared" si="0"/>
        <v>110</v>
      </c>
      <c r="L30" s="2">
        <v>110</v>
      </c>
    </row>
    <row r="31" spans="1:15" ht="15">
      <c r="A31" s="1">
        <v>30</v>
      </c>
      <c r="C31" s="3" t="s">
        <v>796</v>
      </c>
      <c r="D31" s="38" t="s">
        <v>262</v>
      </c>
      <c r="G31" s="1">
        <f t="shared" si="0"/>
        <v>105</v>
      </c>
      <c r="L31" s="2">
        <v>105</v>
      </c>
    </row>
    <row r="32" spans="1:15">
      <c r="A32" s="1">
        <v>30</v>
      </c>
      <c r="B32" s="2">
        <v>21</v>
      </c>
      <c r="C32" s="5" t="s">
        <v>239</v>
      </c>
      <c r="D32" s="5" t="s">
        <v>130</v>
      </c>
      <c r="E32" s="5" t="s">
        <v>101</v>
      </c>
      <c r="F32" s="5"/>
      <c r="G32" s="1">
        <f t="shared" si="0"/>
        <v>105</v>
      </c>
      <c r="I32" s="2">
        <v>0</v>
      </c>
      <c r="K32" s="2">
        <v>105</v>
      </c>
    </row>
    <row r="33" spans="1:15" ht="15">
      <c r="A33" s="1">
        <v>32</v>
      </c>
      <c r="C33" s="3" t="s">
        <v>797</v>
      </c>
      <c r="D33" s="36" t="s">
        <v>84</v>
      </c>
      <c r="G33" s="1">
        <f t="shared" si="0"/>
        <v>100</v>
      </c>
      <c r="L33" s="2">
        <v>100</v>
      </c>
    </row>
    <row r="34" spans="1:15" ht="15">
      <c r="A34" s="1">
        <v>33</v>
      </c>
      <c r="C34" s="3" t="s">
        <v>798</v>
      </c>
      <c r="D34" s="37" t="s">
        <v>95</v>
      </c>
      <c r="G34" s="1">
        <f t="shared" ref="G34:G65" si="1">SUM(H34:N34)</f>
        <v>95</v>
      </c>
      <c r="L34" s="2">
        <v>95</v>
      </c>
    </row>
    <row r="35" spans="1:15">
      <c r="A35" s="1">
        <v>33</v>
      </c>
      <c r="B35" s="2">
        <v>22</v>
      </c>
      <c r="C35" s="5" t="s">
        <v>221</v>
      </c>
      <c r="D35" s="5" t="s">
        <v>222</v>
      </c>
      <c r="E35" s="7" t="s">
        <v>213</v>
      </c>
      <c r="F35" s="5"/>
      <c r="G35" s="1">
        <f t="shared" si="1"/>
        <v>95</v>
      </c>
      <c r="I35" s="2">
        <v>95</v>
      </c>
    </row>
    <row r="36" spans="1:15" ht="15">
      <c r="A36" s="1">
        <v>35</v>
      </c>
      <c r="C36" s="3" t="s">
        <v>799</v>
      </c>
      <c r="D36" s="37" t="s">
        <v>67</v>
      </c>
      <c r="G36" s="1">
        <f t="shared" si="1"/>
        <v>90</v>
      </c>
      <c r="L36" s="2">
        <v>90</v>
      </c>
    </row>
    <row r="37" spans="1:15" ht="15">
      <c r="A37" s="1">
        <v>36</v>
      </c>
      <c r="C37" s="3" t="s">
        <v>800</v>
      </c>
      <c r="D37" s="36" t="s">
        <v>787</v>
      </c>
      <c r="G37" s="1">
        <f t="shared" si="1"/>
        <v>85</v>
      </c>
      <c r="L37" s="2">
        <v>85</v>
      </c>
    </row>
    <row r="38" spans="1:15">
      <c r="A38" s="1">
        <v>36</v>
      </c>
      <c r="B38" s="2">
        <v>23</v>
      </c>
      <c r="C38" s="5" t="s">
        <v>223</v>
      </c>
      <c r="D38" s="5" t="s">
        <v>224</v>
      </c>
      <c r="E38" s="7" t="s">
        <v>17</v>
      </c>
      <c r="F38" s="5" t="s">
        <v>225</v>
      </c>
      <c r="G38" s="1">
        <f t="shared" si="1"/>
        <v>85</v>
      </c>
      <c r="I38" s="2">
        <v>85</v>
      </c>
    </row>
    <row r="39" spans="1:15" ht="15">
      <c r="A39" s="1">
        <v>38</v>
      </c>
      <c r="C39" s="3" t="s">
        <v>801</v>
      </c>
      <c r="D39" s="36" t="s">
        <v>788</v>
      </c>
      <c r="G39" s="1">
        <f t="shared" si="1"/>
        <v>80</v>
      </c>
      <c r="L39" s="2">
        <v>80</v>
      </c>
    </row>
    <row r="40" spans="1:15" ht="15">
      <c r="A40" s="1">
        <v>39</v>
      </c>
      <c r="C40" s="3" t="s">
        <v>802</v>
      </c>
      <c r="D40" s="36" t="s">
        <v>97</v>
      </c>
      <c r="G40" s="1">
        <f t="shared" si="1"/>
        <v>75</v>
      </c>
      <c r="L40" s="2">
        <v>75</v>
      </c>
    </row>
    <row r="41" spans="1:15">
      <c r="A41" s="1">
        <v>39</v>
      </c>
      <c r="B41" s="2">
        <v>24</v>
      </c>
      <c r="C41" s="5" t="s">
        <v>228</v>
      </c>
      <c r="D41" s="5" t="s">
        <v>126</v>
      </c>
      <c r="E41" s="10" t="s">
        <v>600</v>
      </c>
      <c r="F41" s="5"/>
      <c r="G41" s="1">
        <f t="shared" si="1"/>
        <v>75</v>
      </c>
      <c r="H41" s="11"/>
      <c r="I41" s="11">
        <v>75</v>
      </c>
      <c r="J41" s="11"/>
      <c r="L41" s="11"/>
      <c r="M41" s="11"/>
    </row>
    <row r="42" spans="1:15">
      <c r="A42" s="1">
        <v>41</v>
      </c>
      <c r="C42" s="3" t="s">
        <v>803</v>
      </c>
      <c r="D42" s="3" t="s">
        <v>38</v>
      </c>
      <c r="E42" s="2"/>
      <c r="G42" s="1">
        <f t="shared" si="1"/>
        <v>71</v>
      </c>
      <c r="L42" s="2">
        <v>71</v>
      </c>
    </row>
    <row r="43" spans="1:15">
      <c r="A43" s="1">
        <v>41</v>
      </c>
      <c r="B43" s="2">
        <v>25</v>
      </c>
      <c r="C43" s="5" t="s">
        <v>878</v>
      </c>
      <c r="D43" s="5"/>
      <c r="F43" s="5"/>
      <c r="G43" s="1">
        <f t="shared" si="1"/>
        <v>71</v>
      </c>
      <c r="I43" s="2">
        <v>71</v>
      </c>
    </row>
    <row r="44" spans="1:15">
      <c r="A44" s="1">
        <v>43</v>
      </c>
      <c r="B44" s="2">
        <v>26</v>
      </c>
      <c r="C44" s="5" t="s">
        <v>873</v>
      </c>
      <c r="D44" s="5" t="s">
        <v>116</v>
      </c>
      <c r="E44" s="7" t="s">
        <v>51</v>
      </c>
      <c r="F44" s="5"/>
      <c r="G44" s="1">
        <f t="shared" si="1"/>
        <v>69</v>
      </c>
      <c r="I44" s="2">
        <v>69</v>
      </c>
      <c r="L44" s="2" t="s">
        <v>881</v>
      </c>
      <c r="O44" s="43" t="s">
        <v>837</v>
      </c>
    </row>
    <row r="45" spans="1:15">
      <c r="A45" s="1">
        <v>44</v>
      </c>
      <c r="B45" s="2">
        <v>27</v>
      </c>
      <c r="C45" s="5" t="s">
        <v>229</v>
      </c>
      <c r="D45" s="5" t="s">
        <v>230</v>
      </c>
      <c r="E45" s="7" t="s">
        <v>242</v>
      </c>
      <c r="F45" s="5"/>
      <c r="G45" s="1">
        <f t="shared" si="1"/>
        <v>66</v>
      </c>
      <c r="I45" s="2">
        <v>66</v>
      </c>
    </row>
    <row r="46" spans="1:15">
      <c r="A46" s="1">
        <v>45</v>
      </c>
      <c r="B46" s="2">
        <v>28</v>
      </c>
      <c r="C46" s="5" t="s">
        <v>231</v>
      </c>
      <c r="D46" s="5" t="s">
        <v>232</v>
      </c>
      <c r="E46" s="7" t="s">
        <v>17</v>
      </c>
      <c r="F46" s="5"/>
      <c r="G46" s="1">
        <f t="shared" si="1"/>
        <v>64</v>
      </c>
      <c r="I46" s="2">
        <v>64</v>
      </c>
    </row>
    <row r="47" spans="1:15">
      <c r="A47" s="1">
        <v>46</v>
      </c>
      <c r="B47" s="2">
        <v>29</v>
      </c>
      <c r="C47" s="3" t="s">
        <v>89</v>
      </c>
      <c r="D47" s="3" t="s">
        <v>90</v>
      </c>
      <c r="E47" s="3" t="s">
        <v>17</v>
      </c>
      <c r="F47" s="3" t="s">
        <v>91</v>
      </c>
      <c r="G47" s="1">
        <f t="shared" si="1"/>
        <v>62</v>
      </c>
      <c r="H47" s="2">
        <v>0</v>
      </c>
      <c r="I47" s="2">
        <v>62</v>
      </c>
    </row>
    <row r="48" spans="1:15">
      <c r="A48" s="1">
        <v>47</v>
      </c>
      <c r="B48" s="2">
        <v>30</v>
      </c>
      <c r="C48" s="5" t="s">
        <v>233</v>
      </c>
      <c r="D48" s="5" t="s">
        <v>243</v>
      </c>
      <c r="E48" s="7" t="s">
        <v>241</v>
      </c>
      <c r="F48" s="5"/>
      <c r="G48" s="1">
        <f t="shared" si="1"/>
        <v>60</v>
      </c>
      <c r="I48" s="2">
        <v>60</v>
      </c>
    </row>
    <row r="49" spans="1:14">
      <c r="A49" s="1">
        <v>48</v>
      </c>
      <c r="B49" s="2">
        <v>31</v>
      </c>
      <c r="C49" s="5" t="s">
        <v>104</v>
      </c>
      <c r="D49" s="5" t="s">
        <v>59</v>
      </c>
      <c r="E49" s="7" t="s">
        <v>241</v>
      </c>
      <c r="F49" s="5" t="s">
        <v>724</v>
      </c>
      <c r="G49" s="1">
        <f t="shared" si="1"/>
        <v>58</v>
      </c>
      <c r="I49" s="2">
        <v>58</v>
      </c>
    </row>
    <row r="50" spans="1:14">
      <c r="A50" s="1">
        <v>49</v>
      </c>
      <c r="B50" s="2">
        <v>32</v>
      </c>
      <c r="C50" s="5" t="s">
        <v>234</v>
      </c>
      <c r="D50" s="5" t="s">
        <v>95</v>
      </c>
      <c r="E50" s="7" t="s">
        <v>37</v>
      </c>
      <c r="F50" s="5"/>
      <c r="G50" s="1">
        <f t="shared" si="1"/>
        <v>56</v>
      </c>
      <c r="I50" s="2">
        <v>56</v>
      </c>
    </row>
    <row r="51" spans="1:14">
      <c r="A51" s="1">
        <v>50</v>
      </c>
      <c r="B51" s="2">
        <v>33</v>
      </c>
      <c r="C51" s="5" t="s">
        <v>235</v>
      </c>
      <c r="D51" s="5" t="s">
        <v>236</v>
      </c>
      <c r="E51" s="7" t="s">
        <v>37</v>
      </c>
      <c r="F51" s="5"/>
      <c r="G51" s="1">
        <f t="shared" si="1"/>
        <v>52</v>
      </c>
      <c r="I51" s="2">
        <v>52</v>
      </c>
    </row>
    <row r="52" spans="1:14">
      <c r="A52" s="1">
        <v>51</v>
      </c>
      <c r="C52" s="33" t="s">
        <v>874</v>
      </c>
      <c r="D52" s="33" t="s">
        <v>66</v>
      </c>
      <c r="E52" s="3" t="s">
        <v>17</v>
      </c>
      <c r="F52" s="33" t="s">
        <v>728</v>
      </c>
      <c r="G52" s="1">
        <f t="shared" si="1"/>
        <v>50</v>
      </c>
      <c r="K52" s="2">
        <v>0</v>
      </c>
      <c r="N52" s="3">
        <v>50</v>
      </c>
    </row>
    <row r="53" spans="1:14">
      <c r="A53" s="1">
        <v>52</v>
      </c>
      <c r="B53" s="2">
        <v>34</v>
      </c>
      <c r="C53" s="5" t="s">
        <v>237</v>
      </c>
      <c r="D53" s="5" t="s">
        <v>84</v>
      </c>
      <c r="E53" s="7" t="s">
        <v>37</v>
      </c>
      <c r="F53" s="5"/>
      <c r="G53" s="1">
        <f t="shared" si="1"/>
        <v>49</v>
      </c>
      <c r="I53" s="2">
        <v>49</v>
      </c>
    </row>
    <row r="54" spans="1:14">
      <c r="A54" s="1">
        <v>53</v>
      </c>
      <c r="B54" s="2">
        <v>35</v>
      </c>
      <c r="C54" s="5" t="s">
        <v>238</v>
      </c>
      <c r="D54" s="5" t="s">
        <v>64</v>
      </c>
      <c r="E54" s="7" t="s">
        <v>37</v>
      </c>
      <c r="F54" s="5"/>
      <c r="G54" s="1">
        <f t="shared" si="1"/>
        <v>48</v>
      </c>
      <c r="I54" s="2">
        <v>48</v>
      </c>
    </row>
    <row r="55" spans="1:14">
      <c r="C55" s="3" t="s">
        <v>92</v>
      </c>
      <c r="D55" s="3" t="s">
        <v>93</v>
      </c>
      <c r="E55" s="3" t="s">
        <v>17</v>
      </c>
      <c r="G55" s="1">
        <f t="shared" si="1"/>
        <v>0</v>
      </c>
      <c r="H55" s="2">
        <v>0</v>
      </c>
    </row>
    <row r="56" spans="1:14">
      <c r="C56" s="5" t="s">
        <v>240</v>
      </c>
      <c r="D56" s="5" t="s">
        <v>59</v>
      </c>
      <c r="E56" s="7" t="s">
        <v>37</v>
      </c>
      <c r="F56" s="5"/>
      <c r="G56" s="1">
        <f t="shared" si="1"/>
        <v>0</v>
      </c>
      <c r="I56" s="2">
        <v>0</v>
      </c>
    </row>
    <row r="57" spans="1:14">
      <c r="E57" s="2"/>
    </row>
    <row r="59" spans="1:14">
      <c r="C59" s="3" t="s">
        <v>875</v>
      </c>
    </row>
    <row r="60" spans="1:14">
      <c r="C60" s="3" t="s">
        <v>876</v>
      </c>
    </row>
    <row r="61" spans="1:14">
      <c r="C61" s="3" t="s">
        <v>882</v>
      </c>
    </row>
  </sheetData>
  <sortState ref="A2:O57">
    <sortCondition descending="1" ref="G2:G57"/>
    <sortCondition descending="1" ref="L2:L57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6" zoomScale="150" zoomScaleNormal="150" zoomScalePageLayoutView="150" workbookViewId="0">
      <selection activeCell="C65" sqref="C65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1.6640625" style="3" bestFit="1" customWidth="1"/>
    <col min="4" max="4" width="10.6640625" style="3" bestFit="1" customWidth="1"/>
    <col min="5" max="5" width="15.5" style="3" customWidth="1"/>
    <col min="6" max="6" width="28" style="3" customWidth="1"/>
    <col min="7" max="7" width="6.6640625" style="1" customWidth="1"/>
    <col min="8" max="13" width="5.332031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1</v>
      </c>
      <c r="C2" s="3" t="s">
        <v>68</v>
      </c>
      <c r="D2" s="3" t="s">
        <v>58</v>
      </c>
      <c r="E2" s="3" t="s">
        <v>51</v>
      </c>
      <c r="F2" s="3" t="s">
        <v>36</v>
      </c>
      <c r="G2" s="1">
        <f t="shared" ref="G2:G33" si="0">SUM(H2:M2)</f>
        <v>480</v>
      </c>
      <c r="H2" s="2">
        <v>130</v>
      </c>
      <c r="I2" s="2">
        <v>80</v>
      </c>
      <c r="J2" s="2">
        <v>155</v>
      </c>
      <c r="K2" s="2">
        <v>115</v>
      </c>
    </row>
    <row r="3" spans="1:13">
      <c r="A3" s="1">
        <v>2</v>
      </c>
      <c r="B3" s="2">
        <v>2</v>
      </c>
      <c r="C3" s="3" t="s">
        <v>94</v>
      </c>
      <c r="D3" s="3" t="s">
        <v>95</v>
      </c>
      <c r="E3" s="3" t="s">
        <v>37</v>
      </c>
      <c r="F3" s="3" t="s">
        <v>79</v>
      </c>
      <c r="G3" s="1">
        <f t="shared" si="0"/>
        <v>430</v>
      </c>
      <c r="H3" s="2">
        <v>175</v>
      </c>
      <c r="I3" s="30"/>
      <c r="J3" s="2">
        <v>115</v>
      </c>
      <c r="K3" s="2">
        <v>140</v>
      </c>
    </row>
    <row r="4" spans="1:13">
      <c r="A4" s="1">
        <v>3</v>
      </c>
      <c r="B4" s="2">
        <v>3</v>
      </c>
      <c r="C4" s="5" t="s">
        <v>255</v>
      </c>
      <c r="D4" s="5" t="s">
        <v>66</v>
      </c>
      <c r="E4" s="3" t="s">
        <v>37</v>
      </c>
      <c r="F4" s="5"/>
      <c r="G4" s="1">
        <f t="shared" si="0"/>
        <v>405</v>
      </c>
      <c r="I4" s="2">
        <v>100</v>
      </c>
      <c r="J4" s="2">
        <v>175</v>
      </c>
      <c r="K4" s="2">
        <v>130</v>
      </c>
    </row>
    <row r="5" spans="1:13">
      <c r="A5" s="1">
        <v>4</v>
      </c>
      <c r="B5" s="2">
        <v>4</v>
      </c>
      <c r="C5" s="5" t="s">
        <v>244</v>
      </c>
      <c r="D5" s="5" t="s">
        <v>245</v>
      </c>
      <c r="E5" s="3" t="s">
        <v>17</v>
      </c>
      <c r="F5" s="5" t="s">
        <v>22</v>
      </c>
      <c r="G5" s="1">
        <f t="shared" si="0"/>
        <v>375</v>
      </c>
      <c r="I5" s="2">
        <v>200</v>
      </c>
      <c r="K5" s="2">
        <v>175</v>
      </c>
    </row>
    <row r="6" spans="1:13">
      <c r="A6" s="1">
        <v>5</v>
      </c>
      <c r="B6" s="2">
        <v>5</v>
      </c>
      <c r="C6" s="3" t="s">
        <v>96</v>
      </c>
      <c r="D6" s="3" t="s">
        <v>97</v>
      </c>
      <c r="E6" s="3" t="s">
        <v>19</v>
      </c>
      <c r="F6" s="3" t="s">
        <v>79</v>
      </c>
      <c r="G6" s="1">
        <f t="shared" si="0"/>
        <v>555</v>
      </c>
      <c r="H6" s="2">
        <v>155</v>
      </c>
      <c r="I6" s="2">
        <v>90</v>
      </c>
      <c r="J6" s="2">
        <v>110</v>
      </c>
      <c r="L6" s="2">
        <v>200</v>
      </c>
    </row>
    <row r="7" spans="1:13">
      <c r="A7" s="1">
        <v>6</v>
      </c>
      <c r="B7" s="2">
        <v>6</v>
      </c>
      <c r="C7" s="3" t="s">
        <v>100</v>
      </c>
      <c r="D7" s="3" t="s">
        <v>64</v>
      </c>
      <c r="E7" s="3" t="s">
        <v>17</v>
      </c>
      <c r="G7" s="1">
        <f t="shared" si="0"/>
        <v>300</v>
      </c>
      <c r="H7" s="2">
        <v>110</v>
      </c>
      <c r="I7" s="2">
        <v>60</v>
      </c>
      <c r="J7" s="2">
        <v>130</v>
      </c>
    </row>
    <row r="8" spans="1:13">
      <c r="A8" s="1">
        <v>19</v>
      </c>
      <c r="B8" s="2">
        <v>19</v>
      </c>
      <c r="C8" s="5" t="s">
        <v>256</v>
      </c>
      <c r="D8" s="5" t="s">
        <v>257</v>
      </c>
      <c r="E8" s="3" t="s">
        <v>17</v>
      </c>
      <c r="F8" s="5"/>
      <c r="G8" s="1">
        <f t="shared" si="0"/>
        <v>300</v>
      </c>
      <c r="H8" s="2">
        <v>115</v>
      </c>
      <c r="I8" s="2">
        <v>95</v>
      </c>
      <c r="J8" s="2">
        <v>0</v>
      </c>
      <c r="K8" s="2">
        <v>90</v>
      </c>
    </row>
    <row r="9" spans="1:13">
      <c r="A9" s="1">
        <v>7</v>
      </c>
      <c r="B9" s="2">
        <v>7</v>
      </c>
      <c r="C9" s="5" t="s">
        <v>247</v>
      </c>
      <c r="D9" s="5" t="s">
        <v>248</v>
      </c>
      <c r="E9" s="3" t="s">
        <v>17</v>
      </c>
      <c r="F9" s="5" t="s">
        <v>22</v>
      </c>
      <c r="G9" s="1">
        <f t="shared" si="0"/>
        <v>295</v>
      </c>
      <c r="I9" s="2">
        <v>140</v>
      </c>
      <c r="K9" s="2">
        <v>155</v>
      </c>
    </row>
    <row r="10" spans="1:13">
      <c r="A10" s="1">
        <v>8</v>
      </c>
      <c r="B10" s="2">
        <v>8</v>
      </c>
      <c r="C10" s="5" t="s">
        <v>69</v>
      </c>
      <c r="D10" s="5" t="s">
        <v>59</v>
      </c>
      <c r="E10" s="3" t="s">
        <v>17</v>
      </c>
      <c r="F10" s="5"/>
      <c r="G10" s="1">
        <f t="shared" si="0"/>
        <v>265</v>
      </c>
      <c r="I10" s="2">
        <v>155</v>
      </c>
      <c r="K10" s="2">
        <v>110</v>
      </c>
    </row>
    <row r="11" spans="1:13">
      <c r="A11" s="1">
        <v>9</v>
      </c>
      <c r="B11" s="2">
        <v>9</v>
      </c>
      <c r="C11" s="3" t="s">
        <v>73</v>
      </c>
      <c r="D11" s="3" t="s">
        <v>62</v>
      </c>
      <c r="E11" s="3" t="s">
        <v>55</v>
      </c>
      <c r="F11" s="3" t="s">
        <v>21</v>
      </c>
      <c r="G11" s="1">
        <f t="shared" si="0"/>
        <v>265</v>
      </c>
      <c r="H11" s="2">
        <v>105</v>
      </c>
      <c r="I11" s="2">
        <v>85</v>
      </c>
      <c r="J11" s="2">
        <v>75</v>
      </c>
    </row>
    <row r="12" spans="1:13">
      <c r="A12" s="1">
        <v>10</v>
      </c>
      <c r="B12" s="2">
        <v>10</v>
      </c>
      <c r="C12" s="5" t="s">
        <v>264</v>
      </c>
      <c r="D12" s="5" t="s">
        <v>265</v>
      </c>
      <c r="E12" s="3" t="s">
        <v>17</v>
      </c>
      <c r="F12" s="5"/>
      <c r="G12" s="1">
        <f t="shared" si="0"/>
        <v>264</v>
      </c>
      <c r="I12" s="2">
        <v>64</v>
      </c>
      <c r="J12" s="2">
        <v>105</v>
      </c>
      <c r="K12" s="2">
        <v>95</v>
      </c>
    </row>
    <row r="13" spans="1:13">
      <c r="A13" s="1">
        <v>11</v>
      </c>
      <c r="B13" s="2">
        <v>11</v>
      </c>
      <c r="C13" s="3" t="s">
        <v>98</v>
      </c>
      <c r="D13" s="3" t="s">
        <v>99</v>
      </c>
      <c r="E13" s="3" t="s">
        <v>37</v>
      </c>
      <c r="G13" s="1">
        <f t="shared" si="0"/>
        <v>260</v>
      </c>
      <c r="H13" s="2">
        <v>140</v>
      </c>
      <c r="I13" s="2">
        <v>120</v>
      </c>
    </row>
    <row r="14" spans="1:13">
      <c r="A14" s="1">
        <v>12</v>
      </c>
      <c r="B14" s="2">
        <v>12</v>
      </c>
      <c r="C14" s="5" t="s">
        <v>419</v>
      </c>
      <c r="D14" s="5" t="s">
        <v>95</v>
      </c>
      <c r="E14" s="3" t="s">
        <v>17</v>
      </c>
      <c r="G14" s="1">
        <f t="shared" si="0"/>
        <v>225</v>
      </c>
      <c r="J14" s="2">
        <v>120</v>
      </c>
      <c r="K14" s="2">
        <v>105</v>
      </c>
    </row>
    <row r="15" spans="1:13">
      <c r="A15" s="1">
        <v>13</v>
      </c>
      <c r="B15" s="2">
        <v>13</v>
      </c>
      <c r="C15" s="5" t="s">
        <v>71</v>
      </c>
      <c r="D15" s="5" t="s">
        <v>263</v>
      </c>
      <c r="E15" s="3" t="s">
        <v>56</v>
      </c>
      <c r="F15" s="5"/>
      <c r="G15" s="1">
        <f t="shared" si="0"/>
        <v>206</v>
      </c>
      <c r="I15" s="2">
        <v>66</v>
      </c>
      <c r="J15" s="2">
        <v>140</v>
      </c>
    </row>
    <row r="16" spans="1:13">
      <c r="A16" s="1">
        <v>14</v>
      </c>
      <c r="B16" s="2">
        <v>14</v>
      </c>
      <c r="C16" s="5" t="s">
        <v>254</v>
      </c>
      <c r="D16" s="5" t="s">
        <v>132</v>
      </c>
      <c r="E16" s="3" t="s">
        <v>37</v>
      </c>
      <c r="F16" s="5"/>
      <c r="G16" s="1">
        <f t="shared" si="0"/>
        <v>205</v>
      </c>
      <c r="I16" s="2">
        <v>105</v>
      </c>
      <c r="K16" s="2">
        <v>100</v>
      </c>
    </row>
    <row r="17" spans="1:12">
      <c r="A17" s="1">
        <v>15</v>
      </c>
      <c r="C17" s="3" t="s">
        <v>804</v>
      </c>
      <c r="D17" s="3" t="s">
        <v>406</v>
      </c>
      <c r="G17" s="1">
        <f t="shared" si="0"/>
        <v>200</v>
      </c>
      <c r="L17" s="2">
        <v>200</v>
      </c>
    </row>
    <row r="18" spans="1:12">
      <c r="A18" s="1">
        <v>15</v>
      </c>
      <c r="B18" s="2">
        <v>15</v>
      </c>
      <c r="C18" s="33" t="s">
        <v>89</v>
      </c>
      <c r="D18" s="33" t="s">
        <v>90</v>
      </c>
      <c r="E18" s="3" t="s">
        <v>17</v>
      </c>
      <c r="F18" s="33" t="s">
        <v>52</v>
      </c>
      <c r="G18" s="1">
        <f t="shared" si="0"/>
        <v>200</v>
      </c>
      <c r="K18" s="2">
        <v>200</v>
      </c>
    </row>
    <row r="19" spans="1:12">
      <c r="A19" s="1">
        <v>15</v>
      </c>
      <c r="B19" s="2">
        <v>15</v>
      </c>
      <c r="C19" s="5" t="s">
        <v>615</v>
      </c>
      <c r="D19" s="5" t="s">
        <v>616</v>
      </c>
      <c r="E19" s="3" t="s">
        <v>37</v>
      </c>
      <c r="F19" s="8" t="s">
        <v>81</v>
      </c>
      <c r="G19" s="1">
        <f t="shared" si="0"/>
        <v>200</v>
      </c>
      <c r="J19" s="2">
        <v>200</v>
      </c>
    </row>
    <row r="20" spans="1:12">
      <c r="A20" s="1">
        <v>15</v>
      </c>
      <c r="B20" s="2">
        <v>15</v>
      </c>
      <c r="C20" s="3" t="s">
        <v>72</v>
      </c>
      <c r="D20" s="3" t="s">
        <v>61</v>
      </c>
      <c r="E20" s="3" t="s">
        <v>53</v>
      </c>
      <c r="F20" s="3" t="s">
        <v>54</v>
      </c>
      <c r="G20" s="1">
        <f t="shared" si="0"/>
        <v>200</v>
      </c>
      <c r="H20" s="2">
        <v>200</v>
      </c>
    </row>
    <row r="21" spans="1:12">
      <c r="A21" s="1">
        <v>18</v>
      </c>
      <c r="B21" s="2">
        <v>18</v>
      </c>
      <c r="C21" s="5" t="s">
        <v>618</v>
      </c>
      <c r="D21" s="5" t="s">
        <v>619</v>
      </c>
      <c r="E21" s="3" t="s">
        <v>37</v>
      </c>
      <c r="G21" s="1">
        <f t="shared" si="0"/>
        <v>191</v>
      </c>
      <c r="J21" s="2">
        <v>71</v>
      </c>
      <c r="K21" s="2">
        <v>120</v>
      </c>
    </row>
    <row r="22" spans="1:12">
      <c r="A22" s="1">
        <v>20</v>
      </c>
      <c r="B22" s="2">
        <v>20</v>
      </c>
      <c r="C22" s="5" t="s">
        <v>246</v>
      </c>
      <c r="D22" s="5" t="s">
        <v>99</v>
      </c>
      <c r="E22" s="3" t="s">
        <v>293</v>
      </c>
      <c r="F22" s="5"/>
      <c r="G22" s="1">
        <f t="shared" si="0"/>
        <v>175</v>
      </c>
      <c r="I22" s="2">
        <v>175</v>
      </c>
    </row>
    <row r="23" spans="1:12">
      <c r="A23" s="1">
        <v>21</v>
      </c>
      <c r="B23" s="2">
        <v>21</v>
      </c>
      <c r="C23" s="5" t="s">
        <v>259</v>
      </c>
      <c r="D23" s="5" t="s">
        <v>260</v>
      </c>
      <c r="E23" s="3" t="s">
        <v>17</v>
      </c>
      <c r="F23" s="5"/>
      <c r="G23" s="1">
        <f t="shared" si="0"/>
        <v>171</v>
      </c>
      <c r="I23" s="2">
        <v>71</v>
      </c>
      <c r="J23" s="2">
        <v>100</v>
      </c>
    </row>
    <row r="24" spans="1:12">
      <c r="A24" s="1">
        <v>22</v>
      </c>
      <c r="B24" s="2">
        <v>22</v>
      </c>
      <c r="C24" s="5" t="s">
        <v>273</v>
      </c>
      <c r="D24" s="5" t="s">
        <v>274</v>
      </c>
      <c r="E24" s="3" t="s">
        <v>37</v>
      </c>
      <c r="F24" s="5"/>
      <c r="G24" s="1">
        <f t="shared" si="0"/>
        <v>144</v>
      </c>
      <c r="I24" s="2">
        <v>49</v>
      </c>
      <c r="J24" s="2">
        <v>95</v>
      </c>
    </row>
    <row r="25" spans="1:12">
      <c r="A25" s="1">
        <v>23</v>
      </c>
      <c r="B25" s="2">
        <v>23</v>
      </c>
      <c r="C25" s="5" t="s">
        <v>266</v>
      </c>
      <c r="D25" s="5" t="s">
        <v>267</v>
      </c>
      <c r="E25" s="3" t="s">
        <v>17</v>
      </c>
      <c r="F25" s="5"/>
      <c r="G25" s="1">
        <f t="shared" si="0"/>
        <v>143</v>
      </c>
      <c r="I25" s="2">
        <v>58</v>
      </c>
      <c r="J25" s="2">
        <v>85</v>
      </c>
    </row>
    <row r="26" spans="1:12">
      <c r="A26" s="1">
        <v>24</v>
      </c>
      <c r="B26" s="2">
        <v>24</v>
      </c>
      <c r="C26" s="5" t="s">
        <v>261</v>
      </c>
      <c r="D26" s="5" t="s">
        <v>262</v>
      </c>
      <c r="E26" s="3" t="s">
        <v>294</v>
      </c>
      <c r="F26" s="5" t="s">
        <v>22</v>
      </c>
      <c r="G26" s="1">
        <f t="shared" si="0"/>
        <v>138</v>
      </c>
      <c r="I26" s="2">
        <v>69</v>
      </c>
      <c r="K26" s="2">
        <v>69</v>
      </c>
    </row>
    <row r="27" spans="1:12">
      <c r="A27" s="1">
        <v>25</v>
      </c>
      <c r="B27" s="2">
        <v>25</v>
      </c>
      <c r="C27" s="5" t="s">
        <v>275</v>
      </c>
      <c r="D27" s="5" t="s">
        <v>276</v>
      </c>
      <c r="E27" s="3" t="s">
        <v>37</v>
      </c>
      <c r="F27" s="5" t="s">
        <v>79</v>
      </c>
      <c r="G27" s="1">
        <f t="shared" si="0"/>
        <v>137</v>
      </c>
      <c r="I27" s="2">
        <v>47</v>
      </c>
      <c r="J27" s="2">
        <v>90</v>
      </c>
    </row>
    <row r="28" spans="1:12">
      <c r="A28" s="1">
        <v>26</v>
      </c>
      <c r="B28" s="2">
        <v>26</v>
      </c>
      <c r="C28" s="5" t="s">
        <v>249</v>
      </c>
      <c r="D28" s="5" t="s">
        <v>295</v>
      </c>
      <c r="E28" s="3" t="s">
        <v>33</v>
      </c>
      <c r="F28" s="5"/>
      <c r="G28" s="1">
        <f t="shared" si="0"/>
        <v>130</v>
      </c>
      <c r="I28" s="2">
        <v>130</v>
      </c>
    </row>
    <row r="29" spans="1:12">
      <c r="A29" s="1">
        <v>27</v>
      </c>
      <c r="B29" s="2">
        <v>27</v>
      </c>
      <c r="C29" s="5" t="s">
        <v>278</v>
      </c>
      <c r="D29" s="5" t="s">
        <v>279</v>
      </c>
      <c r="E29" s="3" t="s">
        <v>56</v>
      </c>
      <c r="F29" s="5"/>
      <c r="G29" s="1">
        <f t="shared" si="0"/>
        <v>120</v>
      </c>
      <c r="I29" s="2">
        <v>45</v>
      </c>
      <c r="K29" s="2">
        <v>75</v>
      </c>
    </row>
    <row r="30" spans="1:12">
      <c r="A30" s="1">
        <v>27</v>
      </c>
      <c r="B30" s="2">
        <v>27</v>
      </c>
      <c r="C30" s="3" t="s">
        <v>70</v>
      </c>
      <c r="D30" s="3" t="s">
        <v>60</v>
      </c>
      <c r="E30" s="3" t="s">
        <v>19</v>
      </c>
      <c r="G30" s="1">
        <f t="shared" si="0"/>
        <v>120</v>
      </c>
      <c r="H30" s="2">
        <v>120</v>
      </c>
    </row>
    <row r="31" spans="1:12">
      <c r="A31" s="1">
        <v>28</v>
      </c>
      <c r="B31" s="2">
        <v>28</v>
      </c>
      <c r="C31" s="5" t="s">
        <v>250</v>
      </c>
      <c r="D31" s="5" t="s">
        <v>251</v>
      </c>
      <c r="E31" s="3" t="s">
        <v>213</v>
      </c>
      <c r="F31" s="6" t="s">
        <v>296</v>
      </c>
      <c r="G31" s="1">
        <f t="shared" si="0"/>
        <v>115</v>
      </c>
      <c r="I31" s="2">
        <v>115</v>
      </c>
    </row>
    <row r="32" spans="1:12">
      <c r="A32" s="1">
        <v>31</v>
      </c>
      <c r="B32" s="2">
        <v>31</v>
      </c>
      <c r="C32" s="5" t="s">
        <v>74</v>
      </c>
      <c r="D32" s="5" t="s">
        <v>64</v>
      </c>
      <c r="E32" s="3" t="s">
        <v>56</v>
      </c>
      <c r="F32" s="5"/>
      <c r="G32" s="1">
        <f t="shared" si="0"/>
        <v>113</v>
      </c>
      <c r="I32" s="2">
        <v>44</v>
      </c>
      <c r="J32" s="2">
        <v>69</v>
      </c>
    </row>
    <row r="33" spans="1:11">
      <c r="A33" s="1">
        <v>32</v>
      </c>
      <c r="B33" s="2">
        <v>32</v>
      </c>
      <c r="C33" s="5" t="s">
        <v>252</v>
      </c>
      <c r="D33" s="5" t="s">
        <v>253</v>
      </c>
      <c r="E33" s="3" t="s">
        <v>213</v>
      </c>
      <c r="F33" s="6" t="s">
        <v>296</v>
      </c>
      <c r="G33" s="1">
        <f t="shared" si="0"/>
        <v>110</v>
      </c>
      <c r="I33" s="2">
        <v>110</v>
      </c>
    </row>
    <row r="34" spans="1:11">
      <c r="A34" s="1">
        <v>33</v>
      </c>
      <c r="B34" s="2">
        <v>33</v>
      </c>
      <c r="C34" s="5" t="s">
        <v>285</v>
      </c>
      <c r="D34" s="5" t="s">
        <v>621</v>
      </c>
      <c r="E34" s="3" t="s">
        <v>33</v>
      </c>
      <c r="F34" s="5"/>
      <c r="G34" s="1">
        <f t="shared" ref="G34:G62" si="1">SUM(H34:M34)</f>
        <v>104</v>
      </c>
      <c r="I34" s="2">
        <v>38</v>
      </c>
      <c r="J34" s="2">
        <v>66</v>
      </c>
    </row>
    <row r="35" spans="1:11">
      <c r="A35" s="1">
        <v>34</v>
      </c>
      <c r="B35" s="2">
        <v>34</v>
      </c>
      <c r="C35" s="33" t="s">
        <v>729</v>
      </c>
      <c r="D35" s="33" t="s">
        <v>67</v>
      </c>
      <c r="E35" s="3" t="s">
        <v>37</v>
      </c>
      <c r="F35" s="33"/>
      <c r="G35" s="1">
        <f t="shared" si="1"/>
        <v>85</v>
      </c>
      <c r="K35" s="2">
        <v>85</v>
      </c>
    </row>
    <row r="36" spans="1:11">
      <c r="A36" s="1">
        <v>35</v>
      </c>
      <c r="B36" s="2">
        <v>35</v>
      </c>
      <c r="C36" s="33" t="s">
        <v>730</v>
      </c>
      <c r="D36" s="33" t="s">
        <v>63</v>
      </c>
      <c r="E36" s="3" t="s">
        <v>17</v>
      </c>
      <c r="F36" s="33" t="s">
        <v>21</v>
      </c>
      <c r="G36" s="1">
        <f t="shared" si="1"/>
        <v>80</v>
      </c>
      <c r="K36" s="2">
        <v>80</v>
      </c>
    </row>
    <row r="37" spans="1:11">
      <c r="A37" s="1">
        <v>35</v>
      </c>
      <c r="B37" s="2">
        <v>35</v>
      </c>
      <c r="C37" s="5" t="s">
        <v>617</v>
      </c>
      <c r="D37" s="5" t="s">
        <v>122</v>
      </c>
      <c r="E37" s="8" t="s">
        <v>87</v>
      </c>
      <c r="G37" s="1">
        <f t="shared" si="1"/>
        <v>80</v>
      </c>
      <c r="J37" s="2">
        <v>80</v>
      </c>
    </row>
    <row r="38" spans="1:11">
      <c r="A38" s="1">
        <v>37</v>
      </c>
      <c r="B38" s="2">
        <v>37</v>
      </c>
      <c r="C38" s="5" t="s">
        <v>258</v>
      </c>
      <c r="D38" s="5" t="s">
        <v>44</v>
      </c>
      <c r="E38" s="3" t="s">
        <v>109</v>
      </c>
      <c r="F38" s="5"/>
      <c r="G38" s="1">
        <f t="shared" si="1"/>
        <v>75</v>
      </c>
      <c r="I38" s="2">
        <v>75</v>
      </c>
    </row>
    <row r="39" spans="1:11" ht="15">
      <c r="A39" s="1">
        <v>38</v>
      </c>
      <c r="B39" s="2">
        <v>38</v>
      </c>
      <c r="C39" s="33" t="s">
        <v>346</v>
      </c>
      <c r="D39" s="33" t="s">
        <v>344</v>
      </c>
      <c r="E39" s="34" t="s">
        <v>293</v>
      </c>
      <c r="F39" s="33"/>
      <c r="G39" s="1">
        <f t="shared" si="1"/>
        <v>71</v>
      </c>
      <c r="K39" s="2">
        <v>71</v>
      </c>
    </row>
    <row r="40" spans="1:11">
      <c r="A40" s="1">
        <v>39</v>
      </c>
      <c r="B40" s="2">
        <v>39</v>
      </c>
      <c r="C40" s="33" t="s">
        <v>143</v>
      </c>
      <c r="D40" s="33" t="s">
        <v>731</v>
      </c>
      <c r="E40" s="33" t="s">
        <v>294</v>
      </c>
      <c r="F40" s="33" t="s">
        <v>79</v>
      </c>
      <c r="G40" s="1">
        <f t="shared" si="1"/>
        <v>66</v>
      </c>
      <c r="K40" s="2">
        <v>66</v>
      </c>
    </row>
    <row r="41" spans="1:11">
      <c r="A41" s="1">
        <v>40</v>
      </c>
      <c r="B41" s="2">
        <v>40</v>
      </c>
      <c r="C41" s="33" t="s">
        <v>732</v>
      </c>
      <c r="D41" s="33" t="s">
        <v>733</v>
      </c>
      <c r="E41" s="3" t="s">
        <v>37</v>
      </c>
      <c r="F41" s="33"/>
      <c r="G41" s="1">
        <f t="shared" si="1"/>
        <v>64</v>
      </c>
      <c r="K41" s="2">
        <v>64</v>
      </c>
    </row>
    <row r="42" spans="1:11">
      <c r="A42" s="1">
        <v>40</v>
      </c>
      <c r="B42" s="2">
        <v>40</v>
      </c>
      <c r="C42" s="8" t="s">
        <v>133</v>
      </c>
      <c r="D42" s="8" t="s">
        <v>620</v>
      </c>
      <c r="E42" s="8" t="s">
        <v>17</v>
      </c>
      <c r="F42" s="8" t="s">
        <v>21</v>
      </c>
      <c r="G42" s="1">
        <f t="shared" si="1"/>
        <v>64</v>
      </c>
      <c r="J42" s="2">
        <v>64</v>
      </c>
    </row>
    <row r="43" spans="1:11">
      <c r="A43" s="1">
        <v>42</v>
      </c>
      <c r="B43" s="2">
        <v>42</v>
      </c>
      <c r="C43" s="33" t="s">
        <v>734</v>
      </c>
      <c r="D43" s="33" t="s">
        <v>394</v>
      </c>
      <c r="E43" s="33" t="s">
        <v>113</v>
      </c>
      <c r="F43" s="33"/>
      <c r="G43" s="1">
        <f t="shared" si="1"/>
        <v>62</v>
      </c>
      <c r="K43" s="2">
        <v>62</v>
      </c>
    </row>
    <row r="44" spans="1:11">
      <c r="A44" s="1">
        <v>42</v>
      </c>
      <c r="B44" s="2">
        <v>42</v>
      </c>
      <c r="C44" s="5" t="s">
        <v>226</v>
      </c>
      <c r="D44" s="5" t="s">
        <v>122</v>
      </c>
      <c r="E44" s="6" t="s">
        <v>294</v>
      </c>
      <c r="F44" s="5" t="s">
        <v>22</v>
      </c>
      <c r="G44" s="1">
        <f t="shared" si="1"/>
        <v>62</v>
      </c>
      <c r="I44" s="2">
        <v>62</v>
      </c>
    </row>
    <row r="45" spans="1:11">
      <c r="A45" s="1">
        <v>44</v>
      </c>
      <c r="B45" s="2">
        <v>44</v>
      </c>
      <c r="C45" s="33" t="s">
        <v>735</v>
      </c>
      <c r="D45" s="33" t="s">
        <v>736</v>
      </c>
      <c r="E45" s="33" t="s">
        <v>113</v>
      </c>
      <c r="F45" s="33"/>
      <c r="G45" s="1">
        <f t="shared" si="1"/>
        <v>60</v>
      </c>
      <c r="K45" s="2">
        <v>60</v>
      </c>
    </row>
    <row r="46" spans="1:11">
      <c r="A46" s="1">
        <v>45</v>
      </c>
      <c r="B46" s="2">
        <v>45</v>
      </c>
      <c r="C46" s="33" t="s">
        <v>413</v>
      </c>
      <c r="D46" s="33" t="s">
        <v>414</v>
      </c>
      <c r="E46" s="33" t="s">
        <v>113</v>
      </c>
      <c r="F46" s="6" t="s">
        <v>208</v>
      </c>
      <c r="G46" s="1">
        <f t="shared" si="1"/>
        <v>58</v>
      </c>
      <c r="K46" s="2">
        <v>58</v>
      </c>
    </row>
    <row r="47" spans="1:11">
      <c r="A47" s="1">
        <v>46</v>
      </c>
      <c r="B47" s="2">
        <v>46</v>
      </c>
      <c r="C47" s="33" t="s">
        <v>737</v>
      </c>
      <c r="D47" s="33" t="s">
        <v>66</v>
      </c>
      <c r="E47" s="33" t="s">
        <v>17</v>
      </c>
      <c r="F47" s="33"/>
      <c r="G47" s="1">
        <f t="shared" si="1"/>
        <v>56</v>
      </c>
      <c r="K47" s="2">
        <v>56</v>
      </c>
    </row>
    <row r="48" spans="1:11">
      <c r="A48" s="1">
        <v>46</v>
      </c>
      <c r="B48" s="2">
        <v>46</v>
      </c>
      <c r="C48" s="5" t="s">
        <v>268</v>
      </c>
      <c r="D48" s="5" t="s">
        <v>269</v>
      </c>
      <c r="E48" s="3" t="s">
        <v>56</v>
      </c>
      <c r="F48" s="5"/>
      <c r="G48" s="1">
        <f t="shared" si="1"/>
        <v>56</v>
      </c>
      <c r="I48" s="2">
        <v>56</v>
      </c>
    </row>
    <row r="49" spans="1:11">
      <c r="A49" s="1">
        <v>48</v>
      </c>
      <c r="B49" s="2">
        <v>48</v>
      </c>
      <c r="C49" s="5" t="s">
        <v>270</v>
      </c>
      <c r="D49" s="5" t="s">
        <v>120</v>
      </c>
      <c r="E49" s="3" t="s">
        <v>37</v>
      </c>
      <c r="F49" s="5"/>
      <c r="G49" s="1">
        <f t="shared" si="1"/>
        <v>54</v>
      </c>
      <c r="I49" s="2">
        <v>54</v>
      </c>
    </row>
    <row r="50" spans="1:11">
      <c r="A50" s="1">
        <v>49</v>
      </c>
      <c r="B50" s="2">
        <v>49</v>
      </c>
      <c r="C50" s="5" t="s">
        <v>271</v>
      </c>
      <c r="D50" s="5" t="s">
        <v>44</v>
      </c>
      <c r="E50" s="3" t="s">
        <v>19</v>
      </c>
      <c r="F50" s="5"/>
      <c r="G50" s="1">
        <f t="shared" si="1"/>
        <v>52</v>
      </c>
      <c r="I50" s="2">
        <v>52</v>
      </c>
      <c r="K50" s="2">
        <v>0</v>
      </c>
    </row>
    <row r="51" spans="1:11">
      <c r="A51" s="1">
        <v>50</v>
      </c>
      <c r="B51" s="2">
        <v>50</v>
      </c>
      <c r="C51" s="5" t="s">
        <v>137</v>
      </c>
      <c r="D51" s="5" t="s">
        <v>136</v>
      </c>
      <c r="E51" s="3" t="s">
        <v>17</v>
      </c>
      <c r="F51" s="6" t="s">
        <v>208</v>
      </c>
      <c r="G51" s="1">
        <f t="shared" si="1"/>
        <v>50</v>
      </c>
      <c r="I51" s="2">
        <v>50</v>
      </c>
    </row>
    <row r="52" spans="1:11">
      <c r="A52" s="1">
        <v>51</v>
      </c>
      <c r="B52" s="2">
        <v>51</v>
      </c>
      <c r="C52" s="5" t="s">
        <v>166</v>
      </c>
      <c r="D52" s="5" t="s">
        <v>165</v>
      </c>
      <c r="E52" s="3" t="s">
        <v>13</v>
      </c>
      <c r="F52" s="5"/>
      <c r="G52" s="1">
        <f t="shared" si="1"/>
        <v>48</v>
      </c>
      <c r="I52" s="2">
        <v>48</v>
      </c>
    </row>
    <row r="53" spans="1:11">
      <c r="A53" s="1">
        <v>52</v>
      </c>
      <c r="B53" s="2">
        <v>52</v>
      </c>
      <c r="C53" s="5" t="s">
        <v>277</v>
      </c>
      <c r="D53" s="5" t="s">
        <v>165</v>
      </c>
      <c r="E53" s="7" t="s">
        <v>17</v>
      </c>
      <c r="F53" s="5"/>
      <c r="G53" s="1">
        <f t="shared" si="1"/>
        <v>46</v>
      </c>
      <c r="I53" s="2">
        <v>46</v>
      </c>
    </row>
    <row r="54" spans="1:11">
      <c r="A54" s="1">
        <v>53</v>
      </c>
      <c r="B54" s="2">
        <v>53</v>
      </c>
      <c r="C54" s="5" t="s">
        <v>75</v>
      </c>
      <c r="D54" s="5" t="s">
        <v>65</v>
      </c>
      <c r="E54" s="3" t="s">
        <v>17</v>
      </c>
      <c r="F54" s="5" t="s">
        <v>21</v>
      </c>
      <c r="G54" s="1">
        <f t="shared" si="1"/>
        <v>43</v>
      </c>
      <c r="I54" s="2">
        <v>43</v>
      </c>
    </row>
    <row r="55" spans="1:11">
      <c r="A55" s="1">
        <v>54</v>
      </c>
      <c r="B55" s="2">
        <v>54</v>
      </c>
      <c r="C55" s="5" t="s">
        <v>280</v>
      </c>
      <c r="D55" s="5" t="s">
        <v>97</v>
      </c>
      <c r="E55" s="3" t="s">
        <v>17</v>
      </c>
      <c r="F55" s="5" t="s">
        <v>21</v>
      </c>
      <c r="G55" s="1">
        <f t="shared" si="1"/>
        <v>42</v>
      </c>
      <c r="I55" s="2">
        <v>42</v>
      </c>
    </row>
    <row r="56" spans="1:11">
      <c r="A56" s="1">
        <v>55</v>
      </c>
      <c r="B56" s="2">
        <v>55</v>
      </c>
      <c r="C56" s="5" t="s">
        <v>885</v>
      </c>
      <c r="D56" s="5" t="s">
        <v>281</v>
      </c>
      <c r="E56" s="3" t="s">
        <v>37</v>
      </c>
      <c r="F56" s="6" t="s">
        <v>297</v>
      </c>
      <c r="G56" s="1">
        <f t="shared" si="1"/>
        <v>41</v>
      </c>
      <c r="I56" s="2">
        <v>41</v>
      </c>
    </row>
    <row r="57" spans="1:11">
      <c r="A57" s="1">
        <v>56</v>
      </c>
      <c r="B57" s="2">
        <v>56</v>
      </c>
      <c r="C57" s="5" t="s">
        <v>282</v>
      </c>
      <c r="D57" s="5" t="s">
        <v>283</v>
      </c>
      <c r="E57" s="3" t="s">
        <v>17</v>
      </c>
      <c r="F57" s="5"/>
      <c r="G57" s="1">
        <f t="shared" si="1"/>
        <v>40</v>
      </c>
      <c r="I57" s="2">
        <v>40</v>
      </c>
    </row>
    <row r="58" spans="1:11">
      <c r="A58" s="1">
        <v>57</v>
      </c>
      <c r="B58" s="2">
        <v>57</v>
      </c>
      <c r="C58" s="5" t="s">
        <v>284</v>
      </c>
      <c r="D58" s="5" t="s">
        <v>263</v>
      </c>
      <c r="E58" s="6" t="s">
        <v>294</v>
      </c>
      <c r="F58" s="5"/>
      <c r="G58" s="1">
        <f t="shared" si="1"/>
        <v>39</v>
      </c>
      <c r="I58" s="2">
        <v>39</v>
      </c>
    </row>
    <row r="59" spans="1:11">
      <c r="A59" s="1">
        <v>58</v>
      </c>
      <c r="B59" s="2">
        <v>58</v>
      </c>
      <c r="C59" s="5" t="s">
        <v>286</v>
      </c>
      <c r="D59" s="5" t="s">
        <v>287</v>
      </c>
      <c r="E59" s="3" t="s">
        <v>37</v>
      </c>
      <c r="F59" s="5"/>
      <c r="G59" s="1">
        <f t="shared" si="1"/>
        <v>37</v>
      </c>
      <c r="I59" s="2">
        <v>37</v>
      </c>
    </row>
    <row r="60" spans="1:11">
      <c r="A60" s="1">
        <v>59</v>
      </c>
      <c r="B60" s="2">
        <v>59</v>
      </c>
      <c r="C60" s="5" t="s">
        <v>288</v>
      </c>
      <c r="D60" s="5" t="s">
        <v>289</v>
      </c>
      <c r="E60" s="3" t="s">
        <v>17</v>
      </c>
      <c r="F60" s="5"/>
      <c r="G60" s="1">
        <f t="shared" si="1"/>
        <v>36</v>
      </c>
      <c r="I60" s="2">
        <v>36</v>
      </c>
    </row>
    <row r="61" spans="1:11">
      <c r="A61" s="1">
        <v>60</v>
      </c>
      <c r="B61" s="2">
        <v>60</v>
      </c>
      <c r="C61" s="5" t="s">
        <v>290</v>
      </c>
      <c r="D61" s="5" t="s">
        <v>291</v>
      </c>
      <c r="E61" s="3" t="s">
        <v>601</v>
      </c>
      <c r="F61" s="5"/>
      <c r="G61" s="1">
        <f t="shared" si="1"/>
        <v>35</v>
      </c>
      <c r="I61" s="2">
        <v>35</v>
      </c>
    </row>
    <row r="62" spans="1:11">
      <c r="C62" s="5" t="s">
        <v>292</v>
      </c>
      <c r="D62" s="5" t="s">
        <v>105</v>
      </c>
      <c r="E62" s="3" t="s">
        <v>55</v>
      </c>
      <c r="F62" s="5"/>
      <c r="G62" s="1">
        <f t="shared" si="1"/>
        <v>0</v>
      </c>
      <c r="I62" s="2">
        <v>0</v>
      </c>
    </row>
    <row r="65" spans="3:3">
      <c r="C65" s="3" t="s">
        <v>887</v>
      </c>
    </row>
  </sheetData>
  <sortState ref="A3:M62">
    <sortCondition descending="1" ref="G3:G62"/>
    <sortCondition descending="1" ref="L3:L62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24" customWidth="1"/>
    <col min="2" max="2" width="5.33203125" style="13" customWidth="1"/>
    <col min="3" max="3" width="13.33203125" style="13" bestFit="1" customWidth="1"/>
    <col min="4" max="4" width="10.83203125" style="13"/>
    <col min="5" max="5" width="12.1640625" style="13" bestFit="1" customWidth="1"/>
    <col min="6" max="6" width="23.5" style="13" customWidth="1"/>
    <col min="7" max="7" width="6.6640625" style="13" customWidth="1"/>
    <col min="8" max="13" width="5.33203125" style="25" customWidth="1"/>
    <col min="14" max="16384" width="10.83203125" style="13"/>
  </cols>
  <sheetData>
    <row r="1" spans="1:13" s="3" customFormat="1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24">
        <v>1</v>
      </c>
      <c r="B2" s="25">
        <v>7</v>
      </c>
      <c r="C2" s="8" t="s">
        <v>202</v>
      </c>
      <c r="D2" s="8" t="s">
        <v>201</v>
      </c>
      <c r="E2" s="13" t="s">
        <v>17</v>
      </c>
      <c r="F2" s="8" t="s">
        <v>272</v>
      </c>
      <c r="G2" s="1">
        <f t="shared" ref="G2:G14" si="0">SUM(H2:M2)</f>
        <v>515</v>
      </c>
      <c r="H2" s="47"/>
      <c r="I2" s="2">
        <v>115</v>
      </c>
      <c r="J2" s="25">
        <v>200</v>
      </c>
      <c r="K2" s="25">
        <v>200</v>
      </c>
    </row>
    <row r="3" spans="1:13">
      <c r="A3" s="24">
        <v>2</v>
      </c>
      <c r="C3" s="8" t="s">
        <v>143</v>
      </c>
      <c r="D3" s="8" t="s">
        <v>693</v>
      </c>
      <c r="E3" s="13" t="s">
        <v>37</v>
      </c>
      <c r="F3" s="8" t="s">
        <v>79</v>
      </c>
      <c r="G3" s="1">
        <f t="shared" si="0"/>
        <v>350</v>
      </c>
      <c r="H3" s="48"/>
      <c r="J3" s="25">
        <v>175</v>
      </c>
      <c r="K3" s="25">
        <v>175</v>
      </c>
    </row>
    <row r="4" spans="1:13">
      <c r="A4" s="24">
        <v>3</v>
      </c>
      <c r="B4" s="25">
        <v>1</v>
      </c>
      <c r="C4" s="8" t="s">
        <v>852</v>
      </c>
      <c r="D4" s="8" t="s">
        <v>599</v>
      </c>
      <c r="E4" s="13" t="s">
        <v>37</v>
      </c>
      <c r="F4" s="8" t="s">
        <v>597</v>
      </c>
      <c r="G4" s="1">
        <f t="shared" si="0"/>
        <v>200</v>
      </c>
      <c r="H4" s="47"/>
      <c r="I4" s="2">
        <v>200</v>
      </c>
    </row>
    <row r="5" spans="1:13">
      <c r="A5" s="24">
        <v>4</v>
      </c>
      <c r="B5" s="25">
        <v>2</v>
      </c>
      <c r="C5" s="8" t="s">
        <v>854</v>
      </c>
      <c r="D5" s="8" t="s">
        <v>598</v>
      </c>
      <c r="E5" s="13" t="s">
        <v>6</v>
      </c>
      <c r="G5" s="1">
        <f t="shared" si="0"/>
        <v>175</v>
      </c>
      <c r="H5" s="47"/>
      <c r="I5" s="2">
        <v>175</v>
      </c>
    </row>
    <row r="6" spans="1:13">
      <c r="A6" s="24">
        <v>5</v>
      </c>
      <c r="C6" s="8" t="s">
        <v>463</v>
      </c>
      <c r="D6" s="8" t="s">
        <v>157</v>
      </c>
      <c r="E6" s="13" t="s">
        <v>56</v>
      </c>
      <c r="F6" s="8" t="s">
        <v>112</v>
      </c>
      <c r="G6" s="1">
        <f t="shared" si="0"/>
        <v>155</v>
      </c>
      <c r="H6" s="47"/>
      <c r="J6" s="25">
        <v>0</v>
      </c>
      <c r="K6" s="25">
        <v>155</v>
      </c>
    </row>
    <row r="7" spans="1:13">
      <c r="A7" s="24">
        <v>5</v>
      </c>
      <c r="C7" s="8" t="s">
        <v>309</v>
      </c>
      <c r="D7" s="8" t="s">
        <v>694</v>
      </c>
      <c r="E7" s="8" t="s">
        <v>56</v>
      </c>
      <c r="F7" s="8" t="s">
        <v>22</v>
      </c>
      <c r="G7" s="1">
        <f t="shared" si="0"/>
        <v>155</v>
      </c>
      <c r="H7" s="48"/>
      <c r="J7" s="25">
        <v>155</v>
      </c>
    </row>
    <row r="8" spans="1:13">
      <c r="A8" s="24">
        <v>5</v>
      </c>
      <c r="B8" s="25">
        <v>3</v>
      </c>
      <c r="C8" s="8" t="s">
        <v>853</v>
      </c>
      <c r="D8" s="8" t="s">
        <v>161</v>
      </c>
      <c r="E8" s="13" t="s">
        <v>17</v>
      </c>
      <c r="F8" s="8" t="s">
        <v>79</v>
      </c>
      <c r="G8" s="1">
        <f t="shared" si="0"/>
        <v>155</v>
      </c>
      <c r="H8" s="47"/>
      <c r="I8" s="2">
        <v>155</v>
      </c>
    </row>
    <row r="9" spans="1:13">
      <c r="A9" s="24">
        <v>8</v>
      </c>
      <c r="B9" s="25">
        <v>4</v>
      </c>
      <c r="C9" s="8" t="s">
        <v>313</v>
      </c>
      <c r="D9" s="8" t="s">
        <v>314</v>
      </c>
      <c r="E9" s="13" t="s">
        <v>37</v>
      </c>
      <c r="G9" s="1">
        <f t="shared" si="0"/>
        <v>140</v>
      </c>
      <c r="H9" s="47"/>
      <c r="I9" s="2">
        <v>140</v>
      </c>
    </row>
    <row r="10" spans="1:13">
      <c r="A10" s="24">
        <v>9</v>
      </c>
      <c r="B10" s="25">
        <v>5</v>
      </c>
      <c r="C10" s="8" t="s">
        <v>160</v>
      </c>
      <c r="D10" s="8" t="s">
        <v>159</v>
      </c>
      <c r="E10" s="13" t="s">
        <v>17</v>
      </c>
      <c r="F10" s="8" t="s">
        <v>21</v>
      </c>
      <c r="G10" s="1">
        <f t="shared" si="0"/>
        <v>130</v>
      </c>
      <c r="H10" s="47"/>
      <c r="I10" s="2">
        <v>130</v>
      </c>
    </row>
    <row r="11" spans="1:13">
      <c r="A11" s="24">
        <v>10</v>
      </c>
      <c r="B11" s="25">
        <v>6</v>
      </c>
      <c r="C11" s="8" t="s">
        <v>318</v>
      </c>
      <c r="D11" s="8" t="s">
        <v>319</v>
      </c>
      <c r="E11" s="13" t="s">
        <v>37</v>
      </c>
      <c r="F11" s="8" t="s">
        <v>320</v>
      </c>
      <c r="G11" s="1">
        <f t="shared" si="0"/>
        <v>120</v>
      </c>
      <c r="H11" s="47"/>
      <c r="I11" s="2">
        <v>120</v>
      </c>
    </row>
    <row r="12" spans="1:13">
      <c r="A12" s="24">
        <v>11</v>
      </c>
      <c r="B12" s="25">
        <v>8</v>
      </c>
      <c r="C12" s="8" t="s">
        <v>204</v>
      </c>
      <c r="D12" s="8" t="s">
        <v>203</v>
      </c>
      <c r="E12" s="13" t="s">
        <v>37</v>
      </c>
      <c r="F12" s="8" t="s">
        <v>21</v>
      </c>
      <c r="G12" s="1">
        <f t="shared" si="0"/>
        <v>110</v>
      </c>
      <c r="H12" s="47"/>
      <c r="I12" s="2">
        <v>110</v>
      </c>
    </row>
    <row r="13" spans="1:13">
      <c r="C13" s="8" t="s">
        <v>326</v>
      </c>
      <c r="D13" s="8" t="s">
        <v>327</v>
      </c>
      <c r="E13" s="13" t="s">
        <v>17</v>
      </c>
      <c r="G13" s="1">
        <f t="shared" si="0"/>
        <v>0</v>
      </c>
      <c r="H13" s="48"/>
      <c r="I13" s="25">
        <v>0</v>
      </c>
    </row>
    <row r="14" spans="1:13">
      <c r="C14" s="8" t="s">
        <v>324</v>
      </c>
      <c r="D14" s="8" t="s">
        <v>325</v>
      </c>
      <c r="E14" s="8" t="s">
        <v>17</v>
      </c>
      <c r="G14" s="1">
        <f t="shared" si="0"/>
        <v>0</v>
      </c>
      <c r="H14" s="48"/>
      <c r="I14" s="25">
        <v>0</v>
      </c>
    </row>
    <row r="17" spans="3:12">
      <c r="C17" s="46" t="s">
        <v>860</v>
      </c>
    </row>
    <row r="24" spans="3:12">
      <c r="L24" s="25">
        <v>175</v>
      </c>
    </row>
  </sheetData>
  <sortState ref="A2:M14">
    <sortCondition descending="1" ref="G2:G14"/>
    <sortCondition descending="1" ref="K2:K14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17" zoomScale="150" zoomScaleNormal="150" zoomScalePageLayoutView="150" workbookViewId="0">
      <selection activeCell="D133" sqref="D133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4" style="3" customWidth="1"/>
    <col min="4" max="4" width="10.83203125" style="3" customWidth="1"/>
    <col min="5" max="5" width="18.33203125" style="3" bestFit="1" customWidth="1"/>
    <col min="6" max="6" width="23.1640625" style="3" customWidth="1"/>
    <col min="7" max="7" width="4.83203125" style="1" customWidth="1"/>
    <col min="8" max="9" width="4.83203125" style="2" customWidth="1"/>
    <col min="10" max="10" width="4.83203125" style="28" customWidth="1"/>
    <col min="11" max="13" width="4.83203125" style="2" customWidth="1"/>
    <col min="14" max="14" width="5" style="2" customWidth="1"/>
    <col min="15" max="15" width="10.83203125" style="43"/>
    <col min="16" max="16384" width="10.83203125" style="3"/>
  </cols>
  <sheetData>
    <row r="1" spans="1:15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27" t="s">
        <v>605</v>
      </c>
      <c r="K1" s="4" t="s">
        <v>10</v>
      </c>
      <c r="L1" s="4" t="s">
        <v>11</v>
      </c>
      <c r="M1" s="4" t="s">
        <v>12</v>
      </c>
      <c r="N1" s="4" t="s">
        <v>857</v>
      </c>
    </row>
    <row r="2" spans="1:15">
      <c r="A2" s="1">
        <v>1</v>
      </c>
      <c r="B2" s="2">
        <v>1</v>
      </c>
      <c r="C2" s="3" t="s">
        <v>129</v>
      </c>
      <c r="D2" s="3" t="s">
        <v>128</v>
      </c>
      <c r="E2" s="3" t="s">
        <v>17</v>
      </c>
      <c r="F2" s="3" t="s">
        <v>110</v>
      </c>
      <c r="G2" s="1">
        <f t="shared" ref="G2:G33" si="0">SUM(H2:N2)</f>
        <v>404</v>
      </c>
      <c r="H2" s="2">
        <v>100</v>
      </c>
      <c r="I2" s="2">
        <v>64</v>
      </c>
      <c r="J2" s="28">
        <v>130</v>
      </c>
      <c r="K2" s="2">
        <v>110</v>
      </c>
    </row>
    <row r="3" spans="1:15">
      <c r="A3" s="1">
        <v>2</v>
      </c>
      <c r="B3" s="2">
        <v>2</v>
      </c>
      <c r="C3" s="3" t="s">
        <v>121</v>
      </c>
      <c r="D3" s="3" t="s">
        <v>64</v>
      </c>
      <c r="E3" s="3" t="s">
        <v>17</v>
      </c>
      <c r="F3" s="3" t="s">
        <v>208</v>
      </c>
      <c r="G3" s="1">
        <f t="shared" si="0"/>
        <v>355</v>
      </c>
      <c r="H3" s="2">
        <v>130</v>
      </c>
      <c r="I3" s="2">
        <v>105</v>
      </c>
      <c r="J3" s="28">
        <v>120</v>
      </c>
    </row>
    <row r="4" spans="1:15">
      <c r="A4" s="1">
        <v>3</v>
      </c>
      <c r="B4" s="2">
        <v>3</v>
      </c>
      <c r="C4" s="5" t="s">
        <v>353</v>
      </c>
      <c r="D4" s="5" t="s">
        <v>354</v>
      </c>
      <c r="E4" s="5" t="s">
        <v>17</v>
      </c>
      <c r="F4" s="5"/>
      <c r="G4" s="1">
        <f t="shared" si="0"/>
        <v>340</v>
      </c>
      <c r="I4" s="2">
        <v>140</v>
      </c>
      <c r="J4" s="28">
        <v>200</v>
      </c>
    </row>
    <row r="5" spans="1:15">
      <c r="A5" s="1">
        <v>4</v>
      </c>
      <c r="B5" s="2">
        <v>4</v>
      </c>
      <c r="C5" s="3" t="s">
        <v>127</v>
      </c>
      <c r="D5" s="3" t="s">
        <v>152</v>
      </c>
      <c r="E5" s="3" t="s">
        <v>17</v>
      </c>
      <c r="F5" s="3" t="s">
        <v>208</v>
      </c>
      <c r="G5" s="1">
        <f t="shared" si="0"/>
        <v>331</v>
      </c>
      <c r="H5" s="2">
        <v>105</v>
      </c>
      <c r="I5" s="2">
        <v>56</v>
      </c>
      <c r="J5" s="28">
        <v>95</v>
      </c>
      <c r="K5" s="2">
        <v>75</v>
      </c>
    </row>
    <row r="6" spans="1:15">
      <c r="A6" s="1">
        <v>5</v>
      </c>
      <c r="B6" s="2">
        <v>5</v>
      </c>
      <c r="C6" s="3" t="s">
        <v>873</v>
      </c>
      <c r="D6" s="3" t="s">
        <v>116</v>
      </c>
      <c r="E6" s="3" t="s">
        <v>51</v>
      </c>
      <c r="F6" s="3" t="s">
        <v>52</v>
      </c>
      <c r="G6" s="1">
        <f t="shared" si="0"/>
        <v>315</v>
      </c>
      <c r="H6" s="2">
        <v>200</v>
      </c>
      <c r="J6" s="28">
        <v>115</v>
      </c>
      <c r="L6" s="2" t="s">
        <v>881</v>
      </c>
      <c r="O6" s="43" t="s">
        <v>869</v>
      </c>
    </row>
    <row r="7" spans="1:15">
      <c r="A7" s="1">
        <v>6</v>
      </c>
      <c r="B7" s="2">
        <v>6</v>
      </c>
      <c r="C7" s="8" t="s">
        <v>704</v>
      </c>
      <c r="D7" s="8" t="s">
        <v>705</v>
      </c>
      <c r="E7" s="8" t="s">
        <v>88</v>
      </c>
      <c r="G7" s="1">
        <f t="shared" si="0"/>
        <v>310</v>
      </c>
      <c r="J7" s="28">
        <v>155</v>
      </c>
      <c r="K7" s="2">
        <v>155</v>
      </c>
    </row>
    <row r="8" spans="1:15">
      <c r="A8" s="1">
        <v>7</v>
      </c>
      <c r="B8" s="2">
        <v>7</v>
      </c>
      <c r="C8" s="15" t="s">
        <v>706</v>
      </c>
      <c r="D8" s="15" t="s">
        <v>707</v>
      </c>
      <c r="G8" s="1">
        <f t="shared" si="0"/>
        <v>285</v>
      </c>
      <c r="J8" s="29">
        <v>110</v>
      </c>
      <c r="K8" s="2">
        <v>175</v>
      </c>
    </row>
    <row r="9" spans="1:15">
      <c r="A9" s="1">
        <v>8</v>
      </c>
      <c r="B9" s="2">
        <v>8</v>
      </c>
      <c r="C9" s="3" t="s">
        <v>119</v>
      </c>
      <c r="D9" s="3" t="s">
        <v>95</v>
      </c>
      <c r="E9" s="3" t="s">
        <v>17</v>
      </c>
      <c r="F9" s="3" t="s">
        <v>21</v>
      </c>
      <c r="G9" s="1">
        <f t="shared" si="0"/>
        <v>265</v>
      </c>
      <c r="H9" s="2">
        <v>155</v>
      </c>
      <c r="I9" s="2">
        <v>110</v>
      </c>
    </row>
    <row r="10" spans="1:15">
      <c r="A10" s="1">
        <v>9</v>
      </c>
      <c r="B10" s="2">
        <v>9</v>
      </c>
      <c r="C10" s="3" t="s">
        <v>102</v>
      </c>
      <c r="D10" s="3" t="s">
        <v>122</v>
      </c>
      <c r="E10" s="3" t="s">
        <v>101</v>
      </c>
      <c r="F10" s="20"/>
      <c r="G10" s="1">
        <f t="shared" si="0"/>
        <v>255</v>
      </c>
      <c r="H10" s="2">
        <v>120</v>
      </c>
      <c r="I10" s="2">
        <v>45</v>
      </c>
      <c r="K10" s="2">
        <v>90</v>
      </c>
    </row>
    <row r="11" spans="1:15">
      <c r="A11" s="1">
        <v>10</v>
      </c>
      <c r="B11" s="2">
        <v>10</v>
      </c>
      <c r="C11" s="5" t="s">
        <v>374</v>
      </c>
      <c r="D11" s="5" t="s">
        <v>375</v>
      </c>
      <c r="E11" s="5" t="s">
        <v>17</v>
      </c>
      <c r="F11" s="5"/>
      <c r="G11" s="1">
        <f t="shared" si="0"/>
        <v>249</v>
      </c>
      <c r="I11" s="2">
        <v>49</v>
      </c>
      <c r="K11" s="2">
        <v>200</v>
      </c>
    </row>
    <row r="12" spans="1:15">
      <c r="A12" s="1">
        <v>11</v>
      </c>
      <c r="B12" s="2">
        <v>11</v>
      </c>
      <c r="C12" s="5" t="s">
        <v>356</v>
      </c>
      <c r="D12" s="5" t="s">
        <v>93</v>
      </c>
      <c r="E12" s="5" t="s">
        <v>114</v>
      </c>
      <c r="F12" s="5" t="s">
        <v>723</v>
      </c>
      <c r="G12" s="1">
        <f t="shared" si="0"/>
        <v>240</v>
      </c>
      <c r="I12" s="2">
        <v>120</v>
      </c>
      <c r="K12" s="2">
        <v>120</v>
      </c>
    </row>
    <row r="13" spans="1:15">
      <c r="A13" s="1">
        <v>12</v>
      </c>
      <c r="B13" s="2">
        <v>12</v>
      </c>
      <c r="C13" s="3" t="s">
        <v>141</v>
      </c>
      <c r="D13" s="3" t="s">
        <v>140</v>
      </c>
      <c r="E13" s="3" t="s">
        <v>37</v>
      </c>
      <c r="G13" s="1">
        <f t="shared" si="0"/>
        <v>235</v>
      </c>
      <c r="H13" s="2">
        <v>71</v>
      </c>
      <c r="I13" s="2">
        <v>27</v>
      </c>
      <c r="J13" s="28">
        <v>66</v>
      </c>
      <c r="K13" s="2">
        <v>71</v>
      </c>
    </row>
    <row r="14" spans="1:15">
      <c r="A14" s="1">
        <v>13</v>
      </c>
      <c r="B14" s="2">
        <v>12</v>
      </c>
      <c r="C14" s="3" t="s">
        <v>149</v>
      </c>
      <c r="D14" s="3" t="s">
        <v>148</v>
      </c>
      <c r="E14" s="3" t="s">
        <v>13</v>
      </c>
      <c r="F14" s="3" t="s">
        <v>115</v>
      </c>
      <c r="G14" s="1">
        <f t="shared" si="0"/>
        <v>235</v>
      </c>
      <c r="H14" s="2">
        <v>0</v>
      </c>
      <c r="I14" s="2">
        <v>95</v>
      </c>
      <c r="J14" s="28">
        <v>140</v>
      </c>
    </row>
    <row r="15" spans="1:15">
      <c r="A15" s="1">
        <v>14</v>
      </c>
      <c r="B15" s="2">
        <v>14</v>
      </c>
      <c r="C15" s="5" t="s">
        <v>369</v>
      </c>
      <c r="D15" s="5" t="s">
        <v>370</v>
      </c>
      <c r="E15" s="5" t="s">
        <v>37</v>
      </c>
      <c r="F15" s="5"/>
      <c r="G15" s="1">
        <f t="shared" si="0"/>
        <v>233</v>
      </c>
      <c r="I15" s="2">
        <v>58</v>
      </c>
      <c r="J15" s="28">
        <v>175</v>
      </c>
    </row>
    <row r="16" spans="1:15">
      <c r="A16" s="1">
        <v>15</v>
      </c>
      <c r="B16" s="2">
        <v>15</v>
      </c>
      <c r="C16" s="3" t="s">
        <v>142</v>
      </c>
      <c r="D16" s="3" t="s">
        <v>59</v>
      </c>
      <c r="E16" s="3" t="s">
        <v>17</v>
      </c>
      <c r="F16" s="3" t="s">
        <v>208</v>
      </c>
      <c r="G16" s="1">
        <f t="shared" si="0"/>
        <v>230</v>
      </c>
      <c r="H16" s="2">
        <v>69</v>
      </c>
      <c r="I16" s="2">
        <v>35</v>
      </c>
      <c r="J16" s="28">
        <v>62</v>
      </c>
      <c r="K16" s="2">
        <v>64</v>
      </c>
    </row>
    <row r="17" spans="1:15">
      <c r="A17" s="1">
        <v>16</v>
      </c>
      <c r="B17" s="2">
        <v>16</v>
      </c>
      <c r="C17" s="8" t="s">
        <v>708</v>
      </c>
      <c r="D17" s="8" t="s">
        <v>709</v>
      </c>
      <c r="E17" s="8" t="s">
        <v>17</v>
      </c>
      <c r="G17" s="1">
        <f t="shared" si="0"/>
        <v>220</v>
      </c>
      <c r="J17" s="2">
        <v>90</v>
      </c>
      <c r="K17" s="2">
        <v>130</v>
      </c>
    </row>
    <row r="18" spans="1:15">
      <c r="A18" s="1">
        <v>17</v>
      </c>
      <c r="B18" s="2">
        <v>17</v>
      </c>
      <c r="C18" s="3" t="s">
        <v>139</v>
      </c>
      <c r="D18" s="3" t="s">
        <v>138</v>
      </c>
      <c r="E18" s="3" t="s">
        <v>17</v>
      </c>
      <c r="F18" s="3" t="s">
        <v>112</v>
      </c>
      <c r="G18" s="1">
        <f t="shared" si="0"/>
        <v>216</v>
      </c>
      <c r="H18" s="2">
        <v>75</v>
      </c>
      <c r="I18" s="2">
        <v>41</v>
      </c>
      <c r="J18" s="28">
        <v>54</v>
      </c>
      <c r="K18" s="2">
        <v>46</v>
      </c>
    </row>
    <row r="19" spans="1:15">
      <c r="A19" s="1">
        <v>18</v>
      </c>
      <c r="B19" s="2">
        <v>18</v>
      </c>
      <c r="C19" s="3" t="s">
        <v>151</v>
      </c>
      <c r="D19" s="3" t="s">
        <v>120</v>
      </c>
      <c r="E19" s="3" t="s">
        <v>37</v>
      </c>
      <c r="G19" s="1">
        <f t="shared" si="0"/>
        <v>215</v>
      </c>
      <c r="H19" s="2">
        <v>140</v>
      </c>
      <c r="I19" s="2">
        <v>75</v>
      </c>
    </row>
    <row r="20" spans="1:15">
      <c r="A20" s="1">
        <v>19</v>
      </c>
      <c r="C20" s="8" t="s">
        <v>870</v>
      </c>
      <c r="D20" s="8" t="s">
        <v>122</v>
      </c>
      <c r="E20" s="8" t="s">
        <v>294</v>
      </c>
      <c r="F20" s="8" t="s">
        <v>22</v>
      </c>
      <c r="G20" s="1">
        <f t="shared" si="0"/>
        <v>200</v>
      </c>
      <c r="H20" s="28"/>
      <c r="I20" s="3"/>
      <c r="J20" s="2"/>
      <c r="K20" s="2">
        <v>0</v>
      </c>
      <c r="L20" s="3">
        <v>200</v>
      </c>
      <c r="M20" s="3"/>
    </row>
    <row r="21" spans="1:15">
      <c r="A21" s="1">
        <v>19</v>
      </c>
      <c r="B21" s="2">
        <v>19</v>
      </c>
      <c r="C21" s="5" t="s">
        <v>872</v>
      </c>
      <c r="D21" s="5" t="s">
        <v>350</v>
      </c>
      <c r="E21" s="5" t="s">
        <v>37</v>
      </c>
      <c r="F21" s="5"/>
      <c r="G21" s="1">
        <f t="shared" si="0"/>
        <v>200</v>
      </c>
      <c r="I21" s="2">
        <v>200</v>
      </c>
    </row>
    <row r="22" spans="1:15">
      <c r="A22" s="1">
        <v>21</v>
      </c>
      <c r="B22" s="2">
        <v>20</v>
      </c>
      <c r="C22" s="8" t="s">
        <v>675</v>
      </c>
      <c r="D22" s="8" t="s">
        <v>710</v>
      </c>
      <c r="E22" s="8" t="s">
        <v>13</v>
      </c>
      <c r="G22" s="1">
        <f t="shared" si="0"/>
        <v>185</v>
      </c>
      <c r="J22" s="2">
        <v>85</v>
      </c>
      <c r="K22" s="2">
        <v>100</v>
      </c>
    </row>
    <row r="23" spans="1:15">
      <c r="A23" s="1">
        <v>22</v>
      </c>
      <c r="B23" s="2">
        <v>30</v>
      </c>
      <c r="C23" s="8" t="s">
        <v>862</v>
      </c>
      <c r="D23" s="5" t="s">
        <v>502</v>
      </c>
      <c r="E23" s="5" t="s">
        <v>17</v>
      </c>
      <c r="F23" s="3" t="s">
        <v>208</v>
      </c>
      <c r="G23" s="1">
        <f t="shared" si="0"/>
        <v>181</v>
      </c>
      <c r="J23" s="28">
        <v>75</v>
      </c>
      <c r="K23" s="2">
        <v>56</v>
      </c>
      <c r="N23" s="2">
        <v>50</v>
      </c>
    </row>
    <row r="24" spans="1:15">
      <c r="A24" s="1">
        <v>23</v>
      </c>
      <c r="B24" s="2">
        <v>21</v>
      </c>
      <c r="C24" s="3" t="s">
        <v>150</v>
      </c>
      <c r="D24" s="3" t="s">
        <v>42</v>
      </c>
      <c r="E24" s="3" t="s">
        <v>17</v>
      </c>
      <c r="G24" s="1">
        <f t="shared" si="0"/>
        <v>176</v>
      </c>
      <c r="H24" s="2">
        <v>0</v>
      </c>
      <c r="I24" s="2">
        <v>71</v>
      </c>
      <c r="J24" s="28">
        <v>105</v>
      </c>
    </row>
    <row r="25" spans="1:15">
      <c r="A25" s="1">
        <v>24</v>
      </c>
      <c r="C25" s="12" t="s">
        <v>818</v>
      </c>
      <c r="D25" s="42" t="s">
        <v>812</v>
      </c>
      <c r="E25" s="6" t="s">
        <v>833</v>
      </c>
      <c r="F25" s="6" t="s">
        <v>832</v>
      </c>
      <c r="G25" s="1">
        <f t="shared" si="0"/>
        <v>175</v>
      </c>
      <c r="L25" s="2">
        <v>175</v>
      </c>
    </row>
    <row r="26" spans="1:15">
      <c r="A26" s="1">
        <v>24</v>
      </c>
      <c r="B26" s="2">
        <v>22</v>
      </c>
      <c r="C26" s="3" t="s">
        <v>871</v>
      </c>
      <c r="D26" s="3" t="s">
        <v>118</v>
      </c>
      <c r="E26" s="3" t="s">
        <v>109</v>
      </c>
      <c r="G26" s="1">
        <f t="shared" si="0"/>
        <v>175</v>
      </c>
      <c r="H26" s="2">
        <v>175</v>
      </c>
      <c r="L26" s="2" t="s">
        <v>881</v>
      </c>
      <c r="O26" s="43" t="s">
        <v>836</v>
      </c>
    </row>
    <row r="27" spans="1:15">
      <c r="A27" s="1">
        <v>24</v>
      </c>
      <c r="B27" s="2">
        <v>22</v>
      </c>
      <c r="C27" s="5" t="s">
        <v>351</v>
      </c>
      <c r="D27" s="5" t="s">
        <v>435</v>
      </c>
      <c r="E27" s="5" t="s">
        <v>17</v>
      </c>
      <c r="F27" s="5"/>
      <c r="G27" s="1">
        <f t="shared" si="0"/>
        <v>175</v>
      </c>
      <c r="I27" s="2">
        <v>175</v>
      </c>
    </row>
    <row r="28" spans="1:15">
      <c r="A28" s="1">
        <v>27</v>
      </c>
      <c r="B28" s="2">
        <v>24</v>
      </c>
      <c r="C28" s="3" t="s">
        <v>125</v>
      </c>
      <c r="D28" s="3" t="s">
        <v>66</v>
      </c>
      <c r="E28" s="3" t="s">
        <v>17</v>
      </c>
      <c r="F28" s="3" t="s">
        <v>21</v>
      </c>
      <c r="G28" s="1">
        <f t="shared" si="0"/>
        <v>162</v>
      </c>
      <c r="H28" s="2">
        <v>110</v>
      </c>
      <c r="I28" s="2">
        <v>52</v>
      </c>
    </row>
    <row r="29" spans="1:15">
      <c r="A29" s="1">
        <v>28</v>
      </c>
      <c r="C29" s="12" t="s">
        <v>285</v>
      </c>
      <c r="D29" s="42" t="s">
        <v>621</v>
      </c>
      <c r="E29" s="3" t="s">
        <v>33</v>
      </c>
      <c r="G29" s="1">
        <f t="shared" si="0"/>
        <v>155</v>
      </c>
      <c r="L29" s="2">
        <v>155</v>
      </c>
    </row>
    <row r="30" spans="1:15">
      <c r="A30" s="1">
        <v>28</v>
      </c>
      <c r="B30" s="2">
        <v>25</v>
      </c>
      <c r="C30" s="5" t="s">
        <v>352</v>
      </c>
      <c r="D30" s="5" t="s">
        <v>436</v>
      </c>
      <c r="E30" s="5" t="s">
        <v>17</v>
      </c>
      <c r="F30" s="5"/>
      <c r="G30" s="1">
        <f t="shared" si="0"/>
        <v>155</v>
      </c>
      <c r="I30" s="2">
        <v>155</v>
      </c>
    </row>
    <row r="31" spans="1:15">
      <c r="A31" s="1">
        <v>30</v>
      </c>
      <c r="B31" s="2">
        <v>26</v>
      </c>
      <c r="C31" s="5" t="s">
        <v>396</v>
      </c>
      <c r="D31" s="5" t="s">
        <v>397</v>
      </c>
      <c r="E31" s="5" t="s">
        <v>17</v>
      </c>
      <c r="F31" s="5"/>
      <c r="G31" s="1">
        <f t="shared" si="0"/>
        <v>147</v>
      </c>
      <c r="I31" s="2">
        <v>30</v>
      </c>
      <c r="J31" s="28">
        <v>48</v>
      </c>
      <c r="K31" s="2">
        <v>69</v>
      </c>
    </row>
    <row r="32" spans="1:15">
      <c r="A32" s="1">
        <v>31</v>
      </c>
      <c r="B32" s="2">
        <v>27</v>
      </c>
      <c r="C32" s="3" t="s">
        <v>131</v>
      </c>
      <c r="D32" s="3" t="s">
        <v>130</v>
      </c>
      <c r="E32" s="3" t="s">
        <v>6</v>
      </c>
      <c r="F32" s="3" t="s">
        <v>111</v>
      </c>
      <c r="G32" s="1">
        <f t="shared" si="0"/>
        <v>141</v>
      </c>
      <c r="H32" s="2">
        <v>95</v>
      </c>
      <c r="J32" s="28">
        <v>46</v>
      </c>
    </row>
    <row r="33" spans="1:14">
      <c r="A33" s="1">
        <v>32</v>
      </c>
      <c r="C33" s="12" t="s">
        <v>819</v>
      </c>
      <c r="D33" s="42" t="s">
        <v>813</v>
      </c>
      <c r="G33" s="1">
        <f t="shared" si="0"/>
        <v>140</v>
      </c>
      <c r="L33" s="2">
        <v>140</v>
      </c>
    </row>
    <row r="34" spans="1:14">
      <c r="A34" s="1">
        <v>32</v>
      </c>
      <c r="B34" s="2">
        <v>28</v>
      </c>
      <c r="C34" s="15" t="s">
        <v>743</v>
      </c>
      <c r="D34" s="15" t="s">
        <v>191</v>
      </c>
      <c r="E34" s="5" t="s">
        <v>37</v>
      </c>
      <c r="F34" s="15" t="s">
        <v>79</v>
      </c>
      <c r="G34" s="1">
        <f t="shared" ref="G34:G65" si="1">SUM(H34:N34)</f>
        <v>140</v>
      </c>
      <c r="K34" s="35">
        <v>140</v>
      </c>
    </row>
    <row r="35" spans="1:14">
      <c r="A35" s="1">
        <v>34</v>
      </c>
      <c r="B35" s="2">
        <v>29</v>
      </c>
      <c r="C35" s="5" t="s">
        <v>401</v>
      </c>
      <c r="D35" s="5" t="s">
        <v>122</v>
      </c>
      <c r="E35" s="5" t="s">
        <v>57</v>
      </c>
      <c r="F35" s="5" t="s">
        <v>439</v>
      </c>
      <c r="G35" s="1">
        <f t="shared" si="1"/>
        <v>139</v>
      </c>
      <c r="I35" s="2">
        <v>25</v>
      </c>
      <c r="J35" s="28">
        <v>64</v>
      </c>
      <c r="K35" s="2">
        <v>50</v>
      </c>
    </row>
    <row r="36" spans="1:14">
      <c r="A36" s="1">
        <v>35</v>
      </c>
      <c r="C36" s="12" t="s">
        <v>820</v>
      </c>
      <c r="D36" s="17" t="s">
        <v>525</v>
      </c>
      <c r="G36" s="1">
        <f t="shared" si="1"/>
        <v>130</v>
      </c>
      <c r="L36" s="2">
        <v>130</v>
      </c>
    </row>
    <row r="37" spans="1:14">
      <c r="A37" s="1">
        <v>35</v>
      </c>
      <c r="B37" s="2">
        <v>31</v>
      </c>
      <c r="C37" s="5" t="s">
        <v>355</v>
      </c>
      <c r="D37" s="5" t="s">
        <v>66</v>
      </c>
      <c r="E37" s="5" t="s">
        <v>17</v>
      </c>
      <c r="F37" s="5"/>
      <c r="G37" s="1">
        <f t="shared" si="1"/>
        <v>130</v>
      </c>
      <c r="I37" s="2">
        <v>130</v>
      </c>
    </row>
    <row r="38" spans="1:14">
      <c r="A38" s="1">
        <v>37</v>
      </c>
      <c r="B38" s="2">
        <v>32</v>
      </c>
      <c r="C38" s="3" t="s">
        <v>147</v>
      </c>
      <c r="D38" s="3" t="s">
        <v>146</v>
      </c>
      <c r="E38" s="3" t="s">
        <v>17</v>
      </c>
      <c r="G38" s="1">
        <f t="shared" si="1"/>
        <v>126</v>
      </c>
      <c r="H38" s="2">
        <v>60</v>
      </c>
      <c r="I38" s="2">
        <v>66</v>
      </c>
    </row>
    <row r="39" spans="1:14">
      <c r="A39" s="1">
        <v>38</v>
      </c>
      <c r="B39" s="2">
        <v>33</v>
      </c>
      <c r="C39" s="5" t="s">
        <v>371</v>
      </c>
      <c r="D39" s="5" t="s">
        <v>372</v>
      </c>
      <c r="E39" s="5"/>
      <c r="F39" s="5"/>
      <c r="G39" s="1">
        <f t="shared" si="1"/>
        <v>125</v>
      </c>
      <c r="I39" s="2">
        <v>54</v>
      </c>
      <c r="J39" s="28">
        <v>71</v>
      </c>
      <c r="K39" s="2">
        <v>0</v>
      </c>
    </row>
    <row r="40" spans="1:14">
      <c r="A40" s="1">
        <v>39</v>
      </c>
      <c r="B40" s="2">
        <v>34</v>
      </c>
      <c r="C40" s="5" t="s">
        <v>382</v>
      </c>
      <c r="D40" s="5" t="s">
        <v>383</v>
      </c>
      <c r="E40" s="5" t="s">
        <v>17</v>
      </c>
      <c r="F40" s="5"/>
      <c r="G40" s="1">
        <f t="shared" si="1"/>
        <v>122</v>
      </c>
      <c r="I40" s="2">
        <v>42</v>
      </c>
      <c r="J40" s="28">
        <v>80</v>
      </c>
    </row>
    <row r="41" spans="1:14">
      <c r="A41" s="1">
        <v>40</v>
      </c>
      <c r="C41" s="12" t="s">
        <v>821</v>
      </c>
      <c r="D41" s="42" t="s">
        <v>120</v>
      </c>
      <c r="E41" s="6" t="s">
        <v>833</v>
      </c>
      <c r="F41" s="6" t="s">
        <v>832</v>
      </c>
      <c r="G41" s="1">
        <f t="shared" si="1"/>
        <v>120</v>
      </c>
      <c r="L41" s="2">
        <v>120</v>
      </c>
    </row>
    <row r="42" spans="1:14">
      <c r="A42" s="1">
        <v>41</v>
      </c>
      <c r="B42" s="2">
        <v>35</v>
      </c>
      <c r="C42" s="5" t="s">
        <v>418</v>
      </c>
      <c r="D42" s="5" t="s">
        <v>126</v>
      </c>
      <c r="E42" s="5" t="s">
        <v>87</v>
      </c>
      <c r="F42" s="5"/>
      <c r="G42" s="1">
        <f t="shared" si="1"/>
        <v>119</v>
      </c>
      <c r="I42" s="2">
        <v>13</v>
      </c>
      <c r="J42" s="28">
        <v>52</v>
      </c>
      <c r="K42" s="2">
        <v>54</v>
      </c>
    </row>
    <row r="43" spans="1:14">
      <c r="A43" s="1">
        <v>42</v>
      </c>
      <c r="B43" s="2">
        <v>80</v>
      </c>
      <c r="C43" s="8" t="s">
        <v>867</v>
      </c>
      <c r="D43" s="8" t="s">
        <v>42</v>
      </c>
      <c r="E43" s="8" t="s">
        <v>17</v>
      </c>
      <c r="F43" s="8" t="s">
        <v>21</v>
      </c>
      <c r="G43" s="1">
        <f t="shared" si="1"/>
        <v>118.5</v>
      </c>
      <c r="H43" s="31"/>
      <c r="J43" s="2">
        <v>41</v>
      </c>
      <c r="N43" s="2">
        <v>77.5</v>
      </c>
    </row>
    <row r="44" spans="1:14">
      <c r="A44" s="1">
        <v>43</v>
      </c>
      <c r="B44" s="2">
        <v>36</v>
      </c>
      <c r="C44" s="3" t="s">
        <v>133</v>
      </c>
      <c r="D44" s="3" t="s">
        <v>132</v>
      </c>
      <c r="E44" s="3" t="s">
        <v>17</v>
      </c>
      <c r="G44" s="1">
        <f t="shared" si="1"/>
        <v>116</v>
      </c>
      <c r="H44" s="2">
        <v>90</v>
      </c>
      <c r="I44" s="2">
        <v>26</v>
      </c>
    </row>
    <row r="45" spans="1:14">
      <c r="A45" s="1">
        <v>44</v>
      </c>
      <c r="C45" s="12" t="s">
        <v>822</v>
      </c>
      <c r="D45" s="42" t="s">
        <v>814</v>
      </c>
      <c r="E45" s="6" t="s">
        <v>33</v>
      </c>
      <c r="F45" s="6" t="s">
        <v>832</v>
      </c>
      <c r="G45" s="1">
        <f t="shared" si="1"/>
        <v>115</v>
      </c>
      <c r="L45" s="2">
        <v>115</v>
      </c>
    </row>
    <row r="46" spans="1:14">
      <c r="A46" s="1">
        <v>44</v>
      </c>
      <c r="B46" s="2">
        <v>38</v>
      </c>
      <c r="C46" s="5" t="s">
        <v>432</v>
      </c>
      <c r="D46" s="5" t="s">
        <v>433</v>
      </c>
      <c r="E46" s="5" t="s">
        <v>17</v>
      </c>
      <c r="F46" s="6" t="s">
        <v>443</v>
      </c>
      <c r="G46" s="1">
        <f t="shared" si="1"/>
        <v>115</v>
      </c>
      <c r="I46" s="2">
        <v>0</v>
      </c>
      <c r="K46" s="2">
        <v>115</v>
      </c>
    </row>
    <row r="47" spans="1:14">
      <c r="A47" s="1">
        <v>44</v>
      </c>
      <c r="B47" s="2">
        <v>38</v>
      </c>
      <c r="C47" s="5" t="s">
        <v>357</v>
      </c>
      <c r="D47" s="5" t="s">
        <v>358</v>
      </c>
      <c r="E47" s="5" t="s">
        <v>17</v>
      </c>
      <c r="F47" s="5"/>
      <c r="G47" s="1">
        <f t="shared" si="1"/>
        <v>115</v>
      </c>
      <c r="I47" s="2">
        <v>115</v>
      </c>
    </row>
    <row r="48" spans="1:14">
      <c r="A48" s="1">
        <v>44</v>
      </c>
      <c r="B48" s="2">
        <v>38</v>
      </c>
      <c r="C48" s="3" t="s">
        <v>124</v>
      </c>
      <c r="D48" s="3" t="s">
        <v>123</v>
      </c>
      <c r="E48" s="3" t="s">
        <v>37</v>
      </c>
      <c r="G48" s="1">
        <f t="shared" si="1"/>
        <v>115</v>
      </c>
      <c r="H48" s="2">
        <v>115</v>
      </c>
    </row>
    <row r="49" spans="1:12">
      <c r="A49" s="1">
        <v>48</v>
      </c>
      <c r="B49" s="2">
        <v>40</v>
      </c>
      <c r="C49" s="3" t="s">
        <v>143</v>
      </c>
      <c r="D49" s="3" t="s">
        <v>43</v>
      </c>
      <c r="E49" s="3" t="s">
        <v>113</v>
      </c>
      <c r="G49" s="1">
        <f t="shared" si="1"/>
        <v>111</v>
      </c>
      <c r="H49" s="2">
        <v>66</v>
      </c>
      <c r="J49" s="28">
        <v>0</v>
      </c>
      <c r="K49" s="2">
        <v>45</v>
      </c>
    </row>
    <row r="50" spans="1:12">
      <c r="A50" s="1">
        <v>49</v>
      </c>
      <c r="C50" s="12" t="s">
        <v>823</v>
      </c>
      <c r="D50" s="42" t="s">
        <v>812</v>
      </c>
      <c r="E50" s="3" t="s">
        <v>834</v>
      </c>
      <c r="F50" s="6" t="s">
        <v>832</v>
      </c>
      <c r="G50" s="1">
        <f t="shared" si="1"/>
        <v>110</v>
      </c>
      <c r="L50" s="2">
        <v>110</v>
      </c>
    </row>
    <row r="51" spans="1:12">
      <c r="A51" s="1">
        <v>50</v>
      </c>
      <c r="B51" s="2">
        <v>41</v>
      </c>
      <c r="C51" s="5" t="s">
        <v>376</v>
      </c>
      <c r="D51" s="5" t="s">
        <v>130</v>
      </c>
      <c r="E51" s="5" t="s">
        <v>17</v>
      </c>
      <c r="F51" s="5"/>
      <c r="G51" s="1">
        <f t="shared" si="1"/>
        <v>108</v>
      </c>
      <c r="I51" s="2">
        <v>48</v>
      </c>
      <c r="K51" s="2">
        <v>60</v>
      </c>
    </row>
    <row r="52" spans="1:12">
      <c r="A52" s="1">
        <v>51</v>
      </c>
      <c r="B52" s="2">
        <v>42</v>
      </c>
      <c r="C52" s="3" t="s">
        <v>145</v>
      </c>
      <c r="D52" s="3" t="s">
        <v>66</v>
      </c>
      <c r="E52" s="3" t="s">
        <v>55</v>
      </c>
      <c r="F52" s="3" t="s">
        <v>21</v>
      </c>
      <c r="G52" s="1">
        <f t="shared" si="1"/>
        <v>107</v>
      </c>
      <c r="H52" s="2">
        <v>62</v>
      </c>
      <c r="J52" s="28">
        <v>45</v>
      </c>
    </row>
    <row r="53" spans="1:12">
      <c r="A53" s="1">
        <v>52</v>
      </c>
      <c r="C53" s="12" t="s">
        <v>824</v>
      </c>
      <c r="D53" s="42" t="s">
        <v>58</v>
      </c>
      <c r="E53" s="6" t="s">
        <v>33</v>
      </c>
      <c r="F53" s="6" t="s">
        <v>832</v>
      </c>
      <c r="G53" s="1">
        <f t="shared" si="1"/>
        <v>105</v>
      </c>
      <c r="L53" s="2">
        <v>105</v>
      </c>
    </row>
    <row r="54" spans="1:12">
      <c r="A54" s="1">
        <v>52</v>
      </c>
      <c r="B54" s="2">
        <v>43</v>
      </c>
      <c r="C54" s="8" t="s">
        <v>751</v>
      </c>
      <c r="D54" s="8" t="s">
        <v>752</v>
      </c>
      <c r="E54" s="3" t="s">
        <v>651</v>
      </c>
      <c r="G54" s="1">
        <f t="shared" si="1"/>
        <v>105</v>
      </c>
      <c r="J54" s="2"/>
      <c r="K54" s="2">
        <v>105</v>
      </c>
    </row>
    <row r="55" spans="1:12">
      <c r="A55" s="1">
        <v>54</v>
      </c>
      <c r="B55" s="2">
        <v>44</v>
      </c>
      <c r="C55" s="5" t="s">
        <v>381</v>
      </c>
      <c r="D55" s="5" t="s">
        <v>287</v>
      </c>
      <c r="E55" s="5" t="s">
        <v>17</v>
      </c>
      <c r="F55" s="5"/>
      <c r="G55" s="1">
        <f t="shared" si="1"/>
        <v>103</v>
      </c>
      <c r="I55" s="2">
        <v>43</v>
      </c>
      <c r="J55" s="28">
        <v>60</v>
      </c>
    </row>
    <row r="56" spans="1:12">
      <c r="A56" s="1">
        <v>55</v>
      </c>
      <c r="C56" s="12" t="s">
        <v>825</v>
      </c>
      <c r="D56" s="42" t="s">
        <v>815</v>
      </c>
      <c r="E56" s="6" t="s">
        <v>33</v>
      </c>
      <c r="G56" s="1">
        <f t="shared" si="1"/>
        <v>100</v>
      </c>
      <c r="L56" s="2">
        <v>100</v>
      </c>
    </row>
    <row r="57" spans="1:12">
      <c r="A57" s="1">
        <v>55</v>
      </c>
      <c r="B57" s="2">
        <v>46</v>
      </c>
      <c r="C57" s="15" t="s">
        <v>874</v>
      </c>
      <c r="D57" s="15" t="s">
        <v>66</v>
      </c>
      <c r="F57" s="3" t="s">
        <v>208</v>
      </c>
      <c r="G57" s="1">
        <f t="shared" si="1"/>
        <v>100</v>
      </c>
      <c r="J57" s="29">
        <v>100</v>
      </c>
    </row>
    <row r="58" spans="1:12">
      <c r="A58" s="1">
        <v>55</v>
      </c>
      <c r="B58" s="2">
        <v>46</v>
      </c>
      <c r="C58" s="5" t="s">
        <v>359</v>
      </c>
      <c r="D58" s="5" t="s">
        <v>66</v>
      </c>
      <c r="E58" s="3" t="s">
        <v>37</v>
      </c>
      <c r="F58" s="5"/>
      <c r="G58" s="1">
        <f t="shared" si="1"/>
        <v>100</v>
      </c>
      <c r="I58" s="2">
        <v>100</v>
      </c>
    </row>
    <row r="59" spans="1:12">
      <c r="A59" s="1">
        <v>58</v>
      </c>
      <c r="B59" s="2">
        <v>47</v>
      </c>
      <c r="C59" s="5" t="s">
        <v>393</v>
      </c>
      <c r="D59" s="5" t="s">
        <v>394</v>
      </c>
      <c r="E59" s="5"/>
      <c r="F59" s="5"/>
      <c r="G59" s="1">
        <f t="shared" si="1"/>
        <v>98</v>
      </c>
      <c r="I59" s="2">
        <v>32</v>
      </c>
      <c r="K59" s="2">
        <v>66</v>
      </c>
    </row>
    <row r="60" spans="1:12">
      <c r="A60" s="1">
        <v>59</v>
      </c>
      <c r="B60" s="2">
        <v>48</v>
      </c>
      <c r="C60" s="8" t="s">
        <v>340</v>
      </c>
      <c r="D60" s="8" t="s">
        <v>406</v>
      </c>
      <c r="E60" s="8" t="s">
        <v>17</v>
      </c>
      <c r="F60" s="8"/>
      <c r="G60" s="1">
        <f t="shared" si="1"/>
        <v>97</v>
      </c>
      <c r="H60" s="31"/>
      <c r="J60" s="2">
        <v>49</v>
      </c>
      <c r="K60" s="2">
        <v>48</v>
      </c>
    </row>
    <row r="61" spans="1:12">
      <c r="A61" s="1">
        <v>60</v>
      </c>
      <c r="C61" s="12" t="s">
        <v>826</v>
      </c>
      <c r="D61" s="42" t="s">
        <v>816</v>
      </c>
      <c r="E61" s="6" t="s">
        <v>33</v>
      </c>
      <c r="F61" s="6" t="s">
        <v>832</v>
      </c>
      <c r="G61" s="1">
        <f t="shared" si="1"/>
        <v>95</v>
      </c>
      <c r="L61" s="2">
        <v>95</v>
      </c>
    </row>
    <row r="62" spans="1:12">
      <c r="A62" s="1">
        <v>60</v>
      </c>
      <c r="B62" s="2">
        <v>49</v>
      </c>
      <c r="C62" s="8" t="s">
        <v>100</v>
      </c>
      <c r="D62" s="8" t="s">
        <v>64</v>
      </c>
      <c r="E62" s="5" t="s">
        <v>17</v>
      </c>
      <c r="F62" s="3" t="s">
        <v>208</v>
      </c>
      <c r="G62" s="1">
        <f t="shared" si="1"/>
        <v>95</v>
      </c>
      <c r="K62" s="2">
        <v>95</v>
      </c>
    </row>
    <row r="63" spans="1:12">
      <c r="A63" s="1">
        <v>62</v>
      </c>
      <c r="C63" s="12" t="s">
        <v>827</v>
      </c>
      <c r="D63" s="42" t="s">
        <v>817</v>
      </c>
      <c r="G63" s="1">
        <f t="shared" si="1"/>
        <v>90</v>
      </c>
      <c r="L63" s="2">
        <v>90</v>
      </c>
    </row>
    <row r="64" spans="1:12">
      <c r="A64" s="1">
        <v>62</v>
      </c>
      <c r="B64" s="2">
        <v>50</v>
      </c>
      <c r="C64" s="5" t="s">
        <v>360</v>
      </c>
      <c r="D64" s="5" t="s">
        <v>95</v>
      </c>
      <c r="E64" s="5" t="s">
        <v>17</v>
      </c>
      <c r="F64" s="5"/>
      <c r="G64" s="1">
        <f t="shared" si="1"/>
        <v>90</v>
      </c>
      <c r="I64" s="2">
        <v>90</v>
      </c>
    </row>
    <row r="65" spans="1:14">
      <c r="A65" s="1">
        <v>64</v>
      </c>
      <c r="B65" s="2">
        <v>51</v>
      </c>
      <c r="C65" s="5" t="s">
        <v>392</v>
      </c>
      <c r="D65" s="5" t="s">
        <v>64</v>
      </c>
      <c r="E65" s="5" t="s">
        <v>13</v>
      </c>
      <c r="F65" s="5"/>
      <c r="G65" s="1">
        <f t="shared" si="1"/>
        <v>89</v>
      </c>
      <c r="I65" s="2">
        <v>33</v>
      </c>
      <c r="J65" s="28">
        <v>56</v>
      </c>
    </row>
    <row r="66" spans="1:14">
      <c r="A66" s="1">
        <v>65</v>
      </c>
      <c r="C66" s="12" t="s">
        <v>828</v>
      </c>
      <c r="D66" s="42" t="s">
        <v>287</v>
      </c>
      <c r="E66" s="6" t="s">
        <v>33</v>
      </c>
      <c r="F66" s="6" t="s">
        <v>835</v>
      </c>
      <c r="G66" s="1">
        <f t="shared" ref="G66:G97" si="2">SUM(H66:N66)</f>
        <v>85</v>
      </c>
      <c r="L66" s="2">
        <v>85</v>
      </c>
    </row>
    <row r="67" spans="1:14">
      <c r="A67" s="1">
        <v>65</v>
      </c>
      <c r="B67" s="2">
        <v>53</v>
      </c>
      <c r="C67" s="8" t="s">
        <v>745</v>
      </c>
      <c r="D67" s="8" t="s">
        <v>561</v>
      </c>
      <c r="E67" s="2"/>
      <c r="F67" s="8"/>
      <c r="G67" s="1">
        <f t="shared" si="2"/>
        <v>85</v>
      </c>
      <c r="K67" s="2">
        <v>85</v>
      </c>
    </row>
    <row r="68" spans="1:14">
      <c r="A68" s="1">
        <v>65</v>
      </c>
      <c r="B68" s="2">
        <v>53</v>
      </c>
      <c r="C68" s="5" t="s">
        <v>361</v>
      </c>
      <c r="D68" s="5" t="s">
        <v>362</v>
      </c>
      <c r="E68" s="5" t="s">
        <v>17</v>
      </c>
      <c r="F68" s="5"/>
      <c r="G68" s="1">
        <f t="shared" si="2"/>
        <v>85</v>
      </c>
      <c r="I68" s="2">
        <v>85</v>
      </c>
    </row>
    <row r="69" spans="1:14">
      <c r="A69" s="1">
        <v>65</v>
      </c>
      <c r="B69" s="2">
        <v>53</v>
      </c>
      <c r="C69" s="3" t="s">
        <v>135</v>
      </c>
      <c r="D69" s="3" t="s">
        <v>134</v>
      </c>
      <c r="E69" s="3" t="s">
        <v>51</v>
      </c>
      <c r="G69" s="1">
        <f t="shared" si="2"/>
        <v>85</v>
      </c>
      <c r="H69" s="2">
        <v>85</v>
      </c>
    </row>
    <row r="70" spans="1:14">
      <c r="A70" s="1">
        <v>69</v>
      </c>
      <c r="B70" s="2">
        <v>74</v>
      </c>
      <c r="C70" s="8" t="s">
        <v>864</v>
      </c>
      <c r="D70" s="8" t="s">
        <v>507</v>
      </c>
      <c r="E70" s="8" t="s">
        <v>101</v>
      </c>
      <c r="F70" s="8" t="s">
        <v>208</v>
      </c>
      <c r="G70" s="1">
        <f t="shared" si="2"/>
        <v>84.5</v>
      </c>
      <c r="H70" s="31"/>
      <c r="J70" s="2">
        <v>47</v>
      </c>
      <c r="N70" s="2">
        <v>37.5</v>
      </c>
    </row>
    <row r="71" spans="1:14">
      <c r="A71" s="1">
        <v>70</v>
      </c>
      <c r="B71" s="2">
        <v>69</v>
      </c>
      <c r="C71" s="5" t="s">
        <v>861</v>
      </c>
      <c r="D71" s="5" t="s">
        <v>132</v>
      </c>
      <c r="E71" s="3" t="s">
        <v>37</v>
      </c>
      <c r="F71" s="8" t="s">
        <v>565</v>
      </c>
      <c r="G71" s="1">
        <f t="shared" si="2"/>
        <v>82</v>
      </c>
      <c r="K71" s="2">
        <v>52</v>
      </c>
      <c r="N71" s="2">
        <v>30</v>
      </c>
    </row>
    <row r="72" spans="1:14">
      <c r="A72" s="1">
        <v>71</v>
      </c>
      <c r="C72" s="12" t="s">
        <v>829</v>
      </c>
      <c r="D72" s="42" t="s">
        <v>84</v>
      </c>
      <c r="E72" s="6" t="s">
        <v>33</v>
      </c>
      <c r="F72" s="6" t="s">
        <v>832</v>
      </c>
      <c r="G72" s="1">
        <f t="shared" si="2"/>
        <v>80</v>
      </c>
      <c r="L72" s="2">
        <v>80</v>
      </c>
    </row>
    <row r="73" spans="1:14">
      <c r="A73" s="1">
        <v>71</v>
      </c>
      <c r="B73" s="2">
        <v>56</v>
      </c>
      <c r="C73" s="3" t="s">
        <v>744</v>
      </c>
      <c r="G73" s="1">
        <f t="shared" si="2"/>
        <v>80</v>
      </c>
      <c r="K73" s="2">
        <v>80</v>
      </c>
    </row>
    <row r="74" spans="1:14">
      <c r="A74" s="1">
        <v>71</v>
      </c>
      <c r="B74" s="2">
        <v>56</v>
      </c>
      <c r="C74" s="5" t="s">
        <v>363</v>
      </c>
      <c r="D74" s="5" t="s">
        <v>276</v>
      </c>
      <c r="E74" s="5" t="s">
        <v>17</v>
      </c>
      <c r="F74" s="5"/>
      <c r="G74" s="1">
        <f t="shared" si="2"/>
        <v>80</v>
      </c>
      <c r="I74" s="2">
        <v>80</v>
      </c>
    </row>
    <row r="75" spans="1:14">
      <c r="A75" s="1">
        <v>71</v>
      </c>
      <c r="B75" s="2">
        <v>56</v>
      </c>
      <c r="C75" s="3" t="s">
        <v>137</v>
      </c>
      <c r="D75" s="3" t="s">
        <v>136</v>
      </c>
      <c r="E75" s="3" t="s">
        <v>17</v>
      </c>
      <c r="G75" s="1">
        <f t="shared" si="2"/>
        <v>80</v>
      </c>
      <c r="H75" s="2">
        <v>80</v>
      </c>
    </row>
    <row r="76" spans="1:14">
      <c r="A76" s="1">
        <v>75</v>
      </c>
      <c r="C76" s="12" t="s">
        <v>830</v>
      </c>
      <c r="D76" s="42" t="s">
        <v>38</v>
      </c>
      <c r="E76" s="6" t="s">
        <v>33</v>
      </c>
      <c r="F76" s="6" t="s">
        <v>832</v>
      </c>
      <c r="G76" s="1">
        <f t="shared" si="2"/>
        <v>75</v>
      </c>
      <c r="L76" s="2">
        <v>75</v>
      </c>
    </row>
    <row r="77" spans="1:14">
      <c r="A77" s="1">
        <v>75</v>
      </c>
      <c r="B77" s="2">
        <v>58</v>
      </c>
      <c r="C77" s="5" t="s">
        <v>400</v>
      </c>
      <c r="D77" s="5" t="s">
        <v>59</v>
      </c>
      <c r="E77" s="5" t="s">
        <v>56</v>
      </c>
      <c r="F77" s="5" t="s">
        <v>52</v>
      </c>
      <c r="G77" s="1">
        <f t="shared" si="2"/>
        <v>75</v>
      </c>
      <c r="I77" s="2">
        <v>28</v>
      </c>
      <c r="K77" s="2">
        <v>47</v>
      </c>
    </row>
    <row r="78" spans="1:14">
      <c r="A78" s="1">
        <v>77</v>
      </c>
      <c r="C78" s="12" t="s">
        <v>831</v>
      </c>
      <c r="D78" s="42" t="s">
        <v>84</v>
      </c>
      <c r="E78" s="6" t="s">
        <v>33</v>
      </c>
      <c r="G78" s="1">
        <f t="shared" si="2"/>
        <v>71</v>
      </c>
      <c r="L78" s="2">
        <v>71</v>
      </c>
    </row>
    <row r="79" spans="1:14">
      <c r="A79" s="1">
        <v>77</v>
      </c>
      <c r="B79" s="2">
        <v>59</v>
      </c>
      <c r="C79" s="3" t="s">
        <v>144</v>
      </c>
      <c r="D79" s="3" t="s">
        <v>107</v>
      </c>
      <c r="E79" s="3" t="s">
        <v>114</v>
      </c>
      <c r="G79" s="1">
        <f t="shared" si="2"/>
        <v>71</v>
      </c>
      <c r="H79" s="2">
        <v>64</v>
      </c>
      <c r="I79" s="2">
        <v>7</v>
      </c>
    </row>
    <row r="80" spans="1:14">
      <c r="A80" s="1">
        <v>79</v>
      </c>
      <c r="B80" s="2">
        <v>61</v>
      </c>
      <c r="C80" s="8" t="s">
        <v>575</v>
      </c>
      <c r="D80" s="8" t="s">
        <v>59</v>
      </c>
      <c r="E80" s="8" t="s">
        <v>712</v>
      </c>
      <c r="F80" s="8" t="s">
        <v>16</v>
      </c>
      <c r="G80" s="1">
        <f t="shared" si="2"/>
        <v>69</v>
      </c>
      <c r="H80" s="31"/>
      <c r="J80" s="2">
        <v>69</v>
      </c>
    </row>
    <row r="81" spans="1:14">
      <c r="A81" s="1">
        <v>79</v>
      </c>
      <c r="B81" s="2">
        <v>61</v>
      </c>
      <c r="C81" s="5" t="s">
        <v>364</v>
      </c>
      <c r="D81" s="5" t="s">
        <v>365</v>
      </c>
      <c r="E81" s="5" t="s">
        <v>17</v>
      </c>
      <c r="F81" s="5"/>
      <c r="G81" s="1">
        <f t="shared" si="2"/>
        <v>69</v>
      </c>
      <c r="I81" s="2">
        <v>69</v>
      </c>
    </row>
    <row r="82" spans="1:14">
      <c r="A82" s="1">
        <v>81</v>
      </c>
      <c r="B82" s="2">
        <v>63</v>
      </c>
      <c r="C82" s="8" t="s">
        <v>741</v>
      </c>
      <c r="D82" s="8" t="s">
        <v>746</v>
      </c>
      <c r="E82" s="3" t="s">
        <v>17</v>
      </c>
      <c r="F82" s="8" t="s">
        <v>112</v>
      </c>
      <c r="G82" s="1">
        <f t="shared" si="2"/>
        <v>62</v>
      </c>
      <c r="K82" s="2">
        <v>62</v>
      </c>
    </row>
    <row r="83" spans="1:14">
      <c r="A83" s="1">
        <v>81</v>
      </c>
      <c r="B83" s="2">
        <v>63</v>
      </c>
      <c r="C83" s="5" t="s">
        <v>366</v>
      </c>
      <c r="D83" s="5" t="s">
        <v>130</v>
      </c>
      <c r="E83" s="5" t="s">
        <v>17</v>
      </c>
      <c r="F83" s="5"/>
      <c r="G83" s="1">
        <f t="shared" si="2"/>
        <v>62</v>
      </c>
      <c r="I83" s="2">
        <v>62</v>
      </c>
    </row>
    <row r="84" spans="1:14">
      <c r="A84" s="1">
        <v>83</v>
      </c>
      <c r="B84" s="2">
        <v>64</v>
      </c>
      <c r="C84" s="5" t="s">
        <v>367</v>
      </c>
      <c r="D84" s="5" t="s">
        <v>368</v>
      </c>
      <c r="E84" s="5" t="s">
        <v>57</v>
      </c>
      <c r="F84" s="5"/>
      <c r="G84" s="1">
        <f t="shared" si="2"/>
        <v>60</v>
      </c>
      <c r="I84" s="2">
        <v>60</v>
      </c>
    </row>
    <row r="85" spans="1:14">
      <c r="A85" s="1">
        <v>84</v>
      </c>
      <c r="B85" s="2">
        <v>67</v>
      </c>
      <c r="C85" s="8" t="s">
        <v>747</v>
      </c>
      <c r="D85" s="8" t="s">
        <v>97</v>
      </c>
      <c r="E85" s="3" t="s">
        <v>113</v>
      </c>
      <c r="F85" s="8" t="s">
        <v>748</v>
      </c>
      <c r="G85" s="1">
        <f t="shared" si="2"/>
        <v>58</v>
      </c>
      <c r="K85" s="2">
        <v>58</v>
      </c>
    </row>
    <row r="86" spans="1:14">
      <c r="A86" s="1">
        <v>84</v>
      </c>
      <c r="B86" s="2">
        <v>67</v>
      </c>
      <c r="C86" s="5" t="s">
        <v>427</v>
      </c>
      <c r="D86" s="5" t="s">
        <v>90</v>
      </c>
      <c r="E86" s="5" t="s">
        <v>17</v>
      </c>
      <c r="F86" s="5" t="s">
        <v>442</v>
      </c>
      <c r="G86" s="1">
        <f t="shared" si="2"/>
        <v>58</v>
      </c>
      <c r="I86" s="2">
        <v>0</v>
      </c>
      <c r="J86" s="28">
        <v>58</v>
      </c>
    </row>
    <row r="87" spans="1:14">
      <c r="A87" s="1">
        <v>84</v>
      </c>
      <c r="B87" s="2">
        <v>67</v>
      </c>
      <c r="C87" s="5" t="s">
        <v>416</v>
      </c>
      <c r="D87" s="5" t="s">
        <v>417</v>
      </c>
      <c r="E87" s="5" t="s">
        <v>37</v>
      </c>
      <c r="F87" s="5" t="s">
        <v>88</v>
      </c>
      <c r="G87" s="1">
        <f t="shared" si="2"/>
        <v>58</v>
      </c>
      <c r="I87" s="2">
        <v>14</v>
      </c>
      <c r="J87" s="28">
        <v>44</v>
      </c>
    </row>
    <row r="88" spans="1:14">
      <c r="A88" s="1">
        <v>87</v>
      </c>
      <c r="B88" s="2">
        <v>78</v>
      </c>
      <c r="C88" s="5" t="s">
        <v>865</v>
      </c>
      <c r="D88" s="5" t="s">
        <v>551</v>
      </c>
      <c r="E88" s="8" t="s">
        <v>17</v>
      </c>
      <c r="F88" s="8" t="s">
        <v>22</v>
      </c>
      <c r="G88" s="1">
        <f t="shared" si="2"/>
        <v>55.5</v>
      </c>
      <c r="J88" s="28">
        <v>0</v>
      </c>
      <c r="K88" s="2">
        <v>42</v>
      </c>
      <c r="N88" s="2">
        <v>13.5</v>
      </c>
    </row>
    <row r="89" spans="1:14">
      <c r="A89" s="1">
        <v>88</v>
      </c>
      <c r="B89" s="2">
        <v>68</v>
      </c>
      <c r="C89" s="5" t="s">
        <v>421</v>
      </c>
      <c r="D89" s="5" t="s">
        <v>212</v>
      </c>
      <c r="E89" s="5" t="s">
        <v>37</v>
      </c>
      <c r="F89" s="5"/>
      <c r="G89" s="1">
        <f t="shared" si="2"/>
        <v>54</v>
      </c>
      <c r="I89" s="2">
        <v>10</v>
      </c>
      <c r="K89" s="2">
        <v>44</v>
      </c>
    </row>
    <row r="90" spans="1:14">
      <c r="A90" s="1">
        <v>89</v>
      </c>
      <c r="B90" s="2">
        <v>71</v>
      </c>
      <c r="C90" s="8" t="s">
        <v>652</v>
      </c>
      <c r="D90" s="8" t="s">
        <v>713</v>
      </c>
      <c r="E90" s="8" t="s">
        <v>57</v>
      </c>
      <c r="F90" s="8"/>
      <c r="G90" s="1">
        <f t="shared" si="2"/>
        <v>50</v>
      </c>
      <c r="H90" s="31"/>
      <c r="J90" s="2">
        <v>50</v>
      </c>
    </row>
    <row r="91" spans="1:14">
      <c r="A91" s="1">
        <v>89</v>
      </c>
      <c r="B91" s="2">
        <v>71</v>
      </c>
      <c r="C91" s="5" t="s">
        <v>373</v>
      </c>
      <c r="D91" s="5" t="s">
        <v>59</v>
      </c>
      <c r="E91" s="5" t="s">
        <v>17</v>
      </c>
      <c r="F91" s="5" t="s">
        <v>79</v>
      </c>
      <c r="G91" s="1">
        <f t="shared" si="2"/>
        <v>50</v>
      </c>
      <c r="I91" s="2">
        <v>50</v>
      </c>
    </row>
    <row r="92" spans="1:14">
      <c r="A92" s="1">
        <v>91</v>
      </c>
      <c r="B92" s="2">
        <v>72</v>
      </c>
      <c r="C92" s="8" t="s">
        <v>749</v>
      </c>
      <c r="D92" s="8" t="s">
        <v>95</v>
      </c>
      <c r="E92" s="3" t="s">
        <v>113</v>
      </c>
      <c r="F92" s="5"/>
      <c r="G92" s="1">
        <f t="shared" si="2"/>
        <v>49</v>
      </c>
      <c r="K92" s="2">
        <v>49</v>
      </c>
    </row>
    <row r="93" spans="1:14">
      <c r="A93" s="1">
        <v>92</v>
      </c>
      <c r="B93" s="2">
        <v>74</v>
      </c>
      <c r="C93" s="5" t="s">
        <v>377</v>
      </c>
      <c r="D93" s="5" t="s">
        <v>437</v>
      </c>
      <c r="E93" s="5" t="s">
        <v>17</v>
      </c>
      <c r="F93" s="5" t="s">
        <v>22</v>
      </c>
      <c r="G93" s="1">
        <f t="shared" si="2"/>
        <v>47</v>
      </c>
      <c r="I93" s="2">
        <v>47</v>
      </c>
    </row>
    <row r="94" spans="1:14">
      <c r="A94" s="1">
        <v>93</v>
      </c>
      <c r="B94" s="2">
        <v>75</v>
      </c>
      <c r="C94" s="5" t="s">
        <v>378</v>
      </c>
      <c r="D94" s="5" t="s">
        <v>379</v>
      </c>
      <c r="E94" s="5" t="s">
        <v>17</v>
      </c>
      <c r="F94" s="3" t="s">
        <v>208</v>
      </c>
      <c r="G94" s="1">
        <f t="shared" si="2"/>
        <v>46</v>
      </c>
      <c r="I94" s="2">
        <v>46</v>
      </c>
    </row>
    <row r="95" spans="1:14">
      <c r="A95" s="1">
        <v>94</v>
      </c>
      <c r="B95" s="2">
        <v>76</v>
      </c>
      <c r="C95" s="5" t="s">
        <v>863</v>
      </c>
      <c r="D95" s="5" t="s">
        <v>118</v>
      </c>
      <c r="E95" s="5" t="s">
        <v>17</v>
      </c>
      <c r="F95" s="5"/>
      <c r="G95" s="1">
        <f t="shared" si="2"/>
        <v>44</v>
      </c>
      <c r="I95" s="2">
        <v>44</v>
      </c>
    </row>
    <row r="96" spans="1:14">
      <c r="A96" s="1">
        <v>95</v>
      </c>
      <c r="B96" s="2">
        <v>77</v>
      </c>
      <c r="C96" s="8" t="s">
        <v>714</v>
      </c>
      <c r="D96" s="8" t="s">
        <v>711</v>
      </c>
      <c r="E96" s="8"/>
      <c r="F96" s="8"/>
      <c r="G96" s="1">
        <f t="shared" si="2"/>
        <v>43</v>
      </c>
      <c r="H96" s="31"/>
      <c r="J96" s="2">
        <v>43</v>
      </c>
    </row>
    <row r="97" spans="1:14">
      <c r="A97" s="1">
        <v>96</v>
      </c>
      <c r="B97" s="2">
        <v>78</v>
      </c>
      <c r="C97" s="8" t="s">
        <v>866</v>
      </c>
      <c r="D97" s="8" t="s">
        <v>516</v>
      </c>
      <c r="E97" s="8" t="s">
        <v>17</v>
      </c>
      <c r="F97" s="8"/>
      <c r="G97" s="1">
        <f t="shared" si="2"/>
        <v>42</v>
      </c>
      <c r="H97" s="31"/>
      <c r="J97" s="2">
        <v>42</v>
      </c>
    </row>
    <row r="98" spans="1:14">
      <c r="A98" s="1">
        <v>97</v>
      </c>
      <c r="B98" s="2">
        <v>81</v>
      </c>
      <c r="C98" s="5" t="s">
        <v>384</v>
      </c>
      <c r="D98" s="5" t="s">
        <v>123</v>
      </c>
      <c r="E98" s="5" t="s">
        <v>17</v>
      </c>
      <c r="F98" s="5"/>
      <c r="G98" s="1">
        <f t="shared" ref="G98:G129" si="3">SUM(H98:N98)</f>
        <v>40</v>
      </c>
      <c r="I98" s="2">
        <v>40</v>
      </c>
    </row>
    <row r="99" spans="1:14">
      <c r="A99" s="1">
        <v>98</v>
      </c>
      <c r="B99" s="2">
        <v>82</v>
      </c>
      <c r="C99" s="5" t="s">
        <v>385</v>
      </c>
      <c r="D99" s="5" t="s">
        <v>386</v>
      </c>
      <c r="E99" s="5" t="s">
        <v>17</v>
      </c>
      <c r="F99" s="5"/>
      <c r="G99" s="1">
        <f t="shared" si="3"/>
        <v>39</v>
      </c>
      <c r="I99" s="2">
        <v>39</v>
      </c>
    </row>
    <row r="100" spans="1:14">
      <c r="A100" s="1">
        <v>99</v>
      </c>
      <c r="B100" s="2">
        <v>83</v>
      </c>
      <c r="C100" s="5" t="s">
        <v>387</v>
      </c>
      <c r="D100" s="5" t="s">
        <v>438</v>
      </c>
      <c r="E100" s="5" t="s">
        <v>241</v>
      </c>
      <c r="F100" s="5" t="s">
        <v>439</v>
      </c>
      <c r="G100" s="1">
        <f t="shared" si="3"/>
        <v>38</v>
      </c>
      <c r="I100" s="2">
        <v>38</v>
      </c>
    </row>
    <row r="101" spans="1:14">
      <c r="A101" s="1">
        <v>100</v>
      </c>
      <c r="B101" s="2">
        <v>84</v>
      </c>
      <c r="C101" s="5" t="s">
        <v>388</v>
      </c>
      <c r="D101" s="5" t="s">
        <v>42</v>
      </c>
      <c r="E101" s="5" t="s">
        <v>241</v>
      </c>
      <c r="F101" s="5"/>
      <c r="G101" s="1">
        <f t="shared" si="3"/>
        <v>37</v>
      </c>
      <c r="I101" s="2">
        <v>37</v>
      </c>
    </row>
    <row r="102" spans="1:14">
      <c r="A102" s="1">
        <v>101</v>
      </c>
      <c r="B102" s="2">
        <v>85</v>
      </c>
      <c r="C102" s="5" t="s">
        <v>389</v>
      </c>
      <c r="D102" s="5" t="s">
        <v>130</v>
      </c>
      <c r="E102" s="5" t="s">
        <v>37</v>
      </c>
      <c r="F102" s="3" t="s">
        <v>208</v>
      </c>
      <c r="G102" s="1">
        <f t="shared" si="3"/>
        <v>36</v>
      </c>
      <c r="I102" s="2">
        <v>36</v>
      </c>
    </row>
    <row r="103" spans="1:14">
      <c r="A103" s="1">
        <v>102</v>
      </c>
      <c r="B103" s="2">
        <v>86</v>
      </c>
      <c r="C103" s="5" t="s">
        <v>390</v>
      </c>
      <c r="D103" s="5" t="s">
        <v>391</v>
      </c>
      <c r="E103" s="5" t="s">
        <v>37</v>
      </c>
      <c r="F103" s="5"/>
      <c r="G103" s="1">
        <f t="shared" si="3"/>
        <v>34</v>
      </c>
      <c r="I103" s="2">
        <v>34</v>
      </c>
    </row>
    <row r="104" spans="1:14">
      <c r="A104" s="1">
        <v>103</v>
      </c>
      <c r="C104" s="8" t="s">
        <v>868</v>
      </c>
      <c r="D104" s="8" t="s">
        <v>512</v>
      </c>
      <c r="E104" s="8" t="s">
        <v>56</v>
      </c>
      <c r="F104" s="3" t="s">
        <v>208</v>
      </c>
      <c r="G104" s="1">
        <f t="shared" si="3"/>
        <v>32</v>
      </c>
      <c r="H104" s="28"/>
      <c r="I104" s="3"/>
      <c r="J104" s="2"/>
      <c r="K104" s="2">
        <v>0</v>
      </c>
      <c r="L104" s="3"/>
      <c r="M104" s="3"/>
      <c r="N104" s="2">
        <v>32</v>
      </c>
    </row>
    <row r="105" spans="1:14">
      <c r="A105" s="1">
        <v>104</v>
      </c>
      <c r="B105" s="2">
        <v>87</v>
      </c>
      <c r="C105" s="5" t="s">
        <v>395</v>
      </c>
      <c r="D105" s="5" t="s">
        <v>368</v>
      </c>
      <c r="E105" s="5" t="s">
        <v>241</v>
      </c>
      <c r="F105" s="5"/>
      <c r="G105" s="1">
        <f t="shared" si="3"/>
        <v>31</v>
      </c>
      <c r="I105" s="2">
        <v>31</v>
      </c>
    </row>
    <row r="106" spans="1:14">
      <c r="A106" s="1">
        <v>105</v>
      </c>
      <c r="B106" s="2">
        <v>88</v>
      </c>
      <c r="C106" s="5" t="s">
        <v>398</v>
      </c>
      <c r="D106" s="5" t="s">
        <v>399</v>
      </c>
      <c r="E106" s="5" t="s">
        <v>440</v>
      </c>
      <c r="F106" s="5" t="s">
        <v>52</v>
      </c>
      <c r="G106" s="1">
        <f t="shared" si="3"/>
        <v>29</v>
      </c>
      <c r="I106" s="2">
        <v>29</v>
      </c>
    </row>
    <row r="107" spans="1:14">
      <c r="A107" s="1">
        <v>106</v>
      </c>
      <c r="B107" s="2">
        <v>89</v>
      </c>
      <c r="C107" s="5" t="s">
        <v>170</v>
      </c>
      <c r="D107" s="5" t="s">
        <v>402</v>
      </c>
      <c r="E107" s="5" t="s">
        <v>241</v>
      </c>
      <c r="F107" s="5"/>
      <c r="G107" s="1">
        <f t="shared" si="3"/>
        <v>24</v>
      </c>
      <c r="I107" s="2">
        <v>24</v>
      </c>
    </row>
    <row r="108" spans="1:14">
      <c r="A108" s="1">
        <v>107</v>
      </c>
      <c r="B108" s="2">
        <v>90</v>
      </c>
      <c r="C108" s="5" t="s">
        <v>403</v>
      </c>
      <c r="D108" s="5" t="s">
        <v>404</v>
      </c>
      <c r="E108" s="5" t="s">
        <v>17</v>
      </c>
      <c r="F108" s="5"/>
      <c r="G108" s="1">
        <f t="shared" si="3"/>
        <v>23</v>
      </c>
      <c r="I108" s="2">
        <v>23</v>
      </c>
      <c r="J108" s="28">
        <v>0</v>
      </c>
    </row>
    <row r="109" spans="1:14">
      <c r="A109" s="1">
        <v>108</v>
      </c>
      <c r="B109" s="2">
        <v>91</v>
      </c>
      <c r="C109" s="5" t="s">
        <v>405</v>
      </c>
      <c r="D109" s="5" t="s">
        <v>406</v>
      </c>
      <c r="E109" s="5" t="s">
        <v>602</v>
      </c>
      <c r="F109" s="5"/>
      <c r="G109" s="1">
        <f t="shared" si="3"/>
        <v>22</v>
      </c>
      <c r="I109" s="2">
        <v>22</v>
      </c>
    </row>
    <row r="110" spans="1:14">
      <c r="A110" s="1">
        <v>109</v>
      </c>
      <c r="B110" s="2">
        <v>92</v>
      </c>
      <c r="C110" s="5" t="s">
        <v>407</v>
      </c>
      <c r="D110" s="5" t="s">
        <v>408</v>
      </c>
      <c r="E110" s="5" t="s">
        <v>51</v>
      </c>
      <c r="F110" s="5" t="s">
        <v>272</v>
      </c>
      <c r="G110" s="1">
        <f t="shared" si="3"/>
        <v>21</v>
      </c>
      <c r="I110" s="2">
        <v>21</v>
      </c>
    </row>
    <row r="111" spans="1:14">
      <c r="A111" s="1">
        <v>110</v>
      </c>
      <c r="B111" s="2">
        <v>93</v>
      </c>
      <c r="C111" s="5" t="s">
        <v>409</v>
      </c>
      <c r="D111" s="5" t="s">
        <v>122</v>
      </c>
      <c r="E111" s="5" t="s">
        <v>37</v>
      </c>
      <c r="F111" s="5"/>
      <c r="G111" s="1">
        <f t="shared" si="3"/>
        <v>20</v>
      </c>
      <c r="I111" s="2">
        <v>20</v>
      </c>
    </row>
    <row r="112" spans="1:14">
      <c r="A112" s="1">
        <v>111</v>
      </c>
      <c r="B112" s="2">
        <v>94</v>
      </c>
      <c r="C112" s="5" t="s">
        <v>410</v>
      </c>
      <c r="D112" s="5" t="s">
        <v>411</v>
      </c>
      <c r="E112" s="5" t="s">
        <v>37</v>
      </c>
      <c r="F112" s="5"/>
      <c r="G112" s="1">
        <f t="shared" si="3"/>
        <v>19</v>
      </c>
      <c r="I112" s="2">
        <v>19</v>
      </c>
    </row>
    <row r="113" spans="1:13">
      <c r="A113" s="1">
        <v>112</v>
      </c>
      <c r="B113" s="2">
        <v>95</v>
      </c>
      <c r="C113" s="5" t="s">
        <v>226</v>
      </c>
      <c r="D113" s="5" t="s">
        <v>287</v>
      </c>
      <c r="E113" s="5" t="s">
        <v>17</v>
      </c>
      <c r="F113" s="5"/>
      <c r="G113" s="1">
        <f t="shared" si="3"/>
        <v>18</v>
      </c>
      <c r="I113" s="2">
        <v>18</v>
      </c>
    </row>
    <row r="114" spans="1:13">
      <c r="A114" s="1">
        <v>113</v>
      </c>
      <c r="B114" s="2">
        <v>96</v>
      </c>
      <c r="C114" s="5" t="s">
        <v>412</v>
      </c>
      <c r="D114" s="5" t="s">
        <v>441</v>
      </c>
      <c r="E114" s="5" t="s">
        <v>17</v>
      </c>
      <c r="F114" s="5"/>
      <c r="G114" s="1">
        <f t="shared" si="3"/>
        <v>17</v>
      </c>
      <c r="I114" s="2">
        <v>17</v>
      </c>
    </row>
    <row r="115" spans="1:13">
      <c r="A115" s="1">
        <v>114</v>
      </c>
      <c r="B115" s="2">
        <v>97</v>
      </c>
      <c r="C115" s="5" t="s">
        <v>413</v>
      </c>
      <c r="D115" s="5" t="s">
        <v>414</v>
      </c>
      <c r="E115" s="5" t="s">
        <v>17</v>
      </c>
      <c r="F115" s="3" t="s">
        <v>208</v>
      </c>
      <c r="G115" s="1">
        <f t="shared" si="3"/>
        <v>16</v>
      </c>
      <c r="I115" s="2">
        <v>16</v>
      </c>
    </row>
    <row r="116" spans="1:13">
      <c r="A116" s="1">
        <v>115</v>
      </c>
      <c r="B116" s="2">
        <v>98</v>
      </c>
      <c r="C116" s="5" t="s">
        <v>415</v>
      </c>
      <c r="D116" s="5" t="s">
        <v>123</v>
      </c>
      <c r="E116" s="5" t="s">
        <v>17</v>
      </c>
      <c r="F116" s="5"/>
      <c r="G116" s="1">
        <f t="shared" si="3"/>
        <v>15</v>
      </c>
      <c r="I116" s="2">
        <v>15</v>
      </c>
    </row>
    <row r="117" spans="1:13">
      <c r="A117" s="1">
        <v>116</v>
      </c>
      <c r="B117" s="2">
        <v>99</v>
      </c>
      <c r="C117" s="5" t="s">
        <v>419</v>
      </c>
      <c r="D117" s="5" t="s">
        <v>344</v>
      </c>
      <c r="E117" s="5" t="s">
        <v>17</v>
      </c>
      <c r="F117" s="5"/>
      <c r="G117" s="1">
        <f t="shared" si="3"/>
        <v>12</v>
      </c>
      <c r="I117" s="2">
        <v>12</v>
      </c>
    </row>
    <row r="118" spans="1:13">
      <c r="A118" s="1">
        <v>117</v>
      </c>
      <c r="B118" s="2">
        <v>100</v>
      </c>
      <c r="C118" s="5" t="s">
        <v>420</v>
      </c>
      <c r="D118" s="5" t="s">
        <v>80</v>
      </c>
      <c r="E118" s="5" t="s">
        <v>56</v>
      </c>
      <c r="F118" s="5"/>
      <c r="G118" s="1">
        <f t="shared" si="3"/>
        <v>11</v>
      </c>
      <c r="I118" s="2">
        <v>11</v>
      </c>
    </row>
    <row r="119" spans="1:13">
      <c r="A119" s="1">
        <v>118</v>
      </c>
      <c r="B119" s="2">
        <v>101</v>
      </c>
      <c r="C119" s="5" t="s">
        <v>422</v>
      </c>
      <c r="D119" s="5" t="s">
        <v>423</v>
      </c>
      <c r="E119" s="5"/>
      <c r="F119" s="5"/>
      <c r="G119" s="1">
        <f t="shared" si="3"/>
        <v>9</v>
      </c>
      <c r="I119" s="2">
        <v>9</v>
      </c>
    </row>
    <row r="120" spans="1:13">
      <c r="A120" s="1">
        <v>119</v>
      </c>
      <c r="B120" s="2">
        <v>102</v>
      </c>
      <c r="C120" s="5" t="s">
        <v>121</v>
      </c>
      <c r="D120" s="5" t="s">
        <v>66</v>
      </c>
      <c r="E120" s="5" t="s">
        <v>37</v>
      </c>
      <c r="F120" s="5"/>
      <c r="G120" s="1">
        <f t="shared" si="3"/>
        <v>8</v>
      </c>
      <c r="I120" s="2">
        <v>8</v>
      </c>
    </row>
    <row r="121" spans="1:13">
      <c r="A121" s="1">
        <v>120</v>
      </c>
      <c r="B121" s="2">
        <v>103</v>
      </c>
      <c r="C121" s="5" t="s">
        <v>424</v>
      </c>
      <c r="D121" s="5" t="s">
        <v>263</v>
      </c>
      <c r="E121" s="5" t="s">
        <v>56</v>
      </c>
      <c r="F121" s="5"/>
      <c r="G121" s="1">
        <f t="shared" si="3"/>
        <v>6</v>
      </c>
      <c r="I121" s="2">
        <v>6</v>
      </c>
    </row>
    <row r="122" spans="1:13">
      <c r="C122" s="8" t="s">
        <v>127</v>
      </c>
      <c r="D122" s="8" t="s">
        <v>750</v>
      </c>
      <c r="E122" s="8" t="s">
        <v>17</v>
      </c>
      <c r="F122" s="3" t="s">
        <v>208</v>
      </c>
      <c r="G122" s="1">
        <f t="shared" si="3"/>
        <v>0</v>
      </c>
      <c r="H122" s="28"/>
      <c r="I122" s="3"/>
      <c r="J122" s="2"/>
      <c r="K122" s="2">
        <v>0</v>
      </c>
      <c r="L122" s="3"/>
      <c r="M122" s="3"/>
    </row>
    <row r="123" spans="1:13">
      <c r="C123" s="5" t="s">
        <v>428</v>
      </c>
      <c r="D123" s="5" t="s">
        <v>429</v>
      </c>
      <c r="E123" s="5" t="s">
        <v>17</v>
      </c>
      <c r="F123" s="5"/>
      <c r="G123" s="1">
        <f t="shared" si="3"/>
        <v>0</v>
      </c>
      <c r="I123" s="2">
        <v>0</v>
      </c>
    </row>
    <row r="124" spans="1:13">
      <c r="C124" s="5" t="s">
        <v>425</v>
      </c>
      <c r="D124" s="5" t="s">
        <v>426</v>
      </c>
      <c r="E124" s="5" t="s">
        <v>37</v>
      </c>
      <c r="F124" s="5" t="s">
        <v>112</v>
      </c>
      <c r="G124" s="1">
        <f t="shared" si="3"/>
        <v>0</v>
      </c>
      <c r="I124" s="2">
        <v>0</v>
      </c>
    </row>
    <row r="125" spans="1:13">
      <c r="C125" s="5" t="s">
        <v>430</v>
      </c>
      <c r="D125" s="5" t="s">
        <v>431</v>
      </c>
      <c r="E125" s="5" t="s">
        <v>55</v>
      </c>
      <c r="F125" s="5" t="s">
        <v>21</v>
      </c>
      <c r="G125" s="1">
        <f t="shared" si="3"/>
        <v>0</v>
      </c>
      <c r="I125" s="2">
        <v>0</v>
      </c>
    </row>
    <row r="126" spans="1:13">
      <c r="C126" s="5" t="s">
        <v>434</v>
      </c>
      <c r="D126" s="5" t="s">
        <v>65</v>
      </c>
      <c r="E126" s="5" t="s">
        <v>37</v>
      </c>
      <c r="G126" s="1">
        <f t="shared" si="3"/>
        <v>0</v>
      </c>
      <c r="I126" s="2">
        <v>0</v>
      </c>
    </row>
    <row r="127" spans="1:13">
      <c r="C127" s="12" t="s">
        <v>226</v>
      </c>
      <c r="D127" s="17" t="s">
        <v>122</v>
      </c>
      <c r="E127" s="6" t="s">
        <v>294</v>
      </c>
      <c r="G127" s="1">
        <f t="shared" si="3"/>
        <v>0</v>
      </c>
    </row>
    <row r="130" spans="3:3">
      <c r="C130" s="3" t="s">
        <v>883</v>
      </c>
    </row>
  </sheetData>
  <sortState ref="A2:O127">
    <sortCondition descending="1" ref="G2:G127"/>
    <sortCondition descending="1" ref="L2:L127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9"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3.33203125" style="3" bestFit="1" customWidth="1"/>
    <col min="4" max="4" width="10.83203125" style="3"/>
    <col min="5" max="5" width="12" style="3" customWidth="1"/>
    <col min="6" max="6" width="23.1640625" style="3" customWidth="1"/>
    <col min="7" max="7" width="6.6640625" style="1" customWidth="1"/>
    <col min="8" max="13" width="5.33203125" style="2" customWidth="1"/>
    <col min="14" max="14" width="4.33203125" style="3" customWidth="1"/>
    <col min="15" max="16384" width="10.83203125" style="3"/>
  </cols>
  <sheetData>
    <row r="1" spans="1:15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  <c r="N1" s="45" t="s">
        <v>857</v>
      </c>
    </row>
    <row r="2" spans="1:15">
      <c r="A2" s="1">
        <v>1</v>
      </c>
      <c r="B2" s="2">
        <v>1</v>
      </c>
      <c r="C2" s="3" t="s">
        <v>154</v>
      </c>
      <c r="D2" s="3" t="s">
        <v>153</v>
      </c>
      <c r="E2" s="3" t="s">
        <v>37</v>
      </c>
      <c r="G2" s="1">
        <f t="shared" ref="G2:G17" si="0">SUM(H2:N2)</f>
        <v>575</v>
      </c>
      <c r="H2" s="2">
        <v>200</v>
      </c>
      <c r="I2" s="2">
        <v>175</v>
      </c>
      <c r="J2" s="2">
        <v>200</v>
      </c>
    </row>
    <row r="3" spans="1:15">
      <c r="A3" s="1">
        <v>2</v>
      </c>
      <c r="B3" s="2">
        <v>2</v>
      </c>
      <c r="C3" s="3" t="s">
        <v>163</v>
      </c>
      <c r="D3" s="3" t="s">
        <v>156</v>
      </c>
      <c r="E3" s="3" t="s">
        <v>17</v>
      </c>
      <c r="G3" s="1">
        <f t="shared" si="0"/>
        <v>560</v>
      </c>
      <c r="H3" s="2">
        <v>140</v>
      </c>
      <c r="I3" s="2">
        <v>140</v>
      </c>
      <c r="J3" s="2">
        <v>140</v>
      </c>
      <c r="K3" s="2">
        <v>140</v>
      </c>
    </row>
    <row r="4" spans="1:15">
      <c r="A4" s="1">
        <v>3</v>
      </c>
      <c r="B4" s="2">
        <v>7</v>
      </c>
      <c r="C4" s="3" t="s">
        <v>854</v>
      </c>
      <c r="D4" s="3" t="s">
        <v>162</v>
      </c>
      <c r="E4" s="3" t="s">
        <v>6</v>
      </c>
      <c r="G4" s="1">
        <f t="shared" si="0"/>
        <v>355</v>
      </c>
      <c r="H4" s="2">
        <v>155</v>
      </c>
      <c r="K4" s="2">
        <v>200</v>
      </c>
    </row>
    <row r="5" spans="1:15">
      <c r="A5" s="1">
        <v>4</v>
      </c>
      <c r="B5" s="2">
        <v>9</v>
      </c>
      <c r="C5" s="8" t="s">
        <v>691</v>
      </c>
      <c r="D5" s="8" t="s">
        <v>692</v>
      </c>
      <c r="G5" s="1">
        <f t="shared" si="0"/>
        <v>330</v>
      </c>
      <c r="J5" s="2">
        <v>155</v>
      </c>
      <c r="K5" s="2">
        <v>175</v>
      </c>
    </row>
    <row r="6" spans="1:15">
      <c r="A6" s="1">
        <v>5</v>
      </c>
      <c r="C6" s="33" t="s">
        <v>856</v>
      </c>
      <c r="D6" s="33" t="s">
        <v>659</v>
      </c>
      <c r="E6" s="7" t="s">
        <v>17</v>
      </c>
      <c r="F6" s="33" t="s">
        <v>320</v>
      </c>
      <c r="G6" s="1">
        <f t="shared" si="0"/>
        <v>285</v>
      </c>
      <c r="K6" s="2">
        <v>115</v>
      </c>
      <c r="N6" s="3">
        <v>170</v>
      </c>
    </row>
    <row r="7" spans="1:15">
      <c r="A7" s="1">
        <v>6</v>
      </c>
      <c r="B7" s="2">
        <v>10</v>
      </c>
      <c r="C7" s="3" t="s">
        <v>158</v>
      </c>
      <c r="D7" s="3" t="s">
        <v>157</v>
      </c>
      <c r="G7" s="1">
        <f t="shared" si="0"/>
        <v>260</v>
      </c>
      <c r="H7" s="2">
        <v>130</v>
      </c>
      <c r="K7" s="2">
        <v>130</v>
      </c>
    </row>
    <row r="8" spans="1:15">
      <c r="A8" s="1">
        <v>7</v>
      </c>
      <c r="B8" s="2">
        <v>3</v>
      </c>
      <c r="C8" s="5" t="s">
        <v>321</v>
      </c>
      <c r="D8" s="5" t="s">
        <v>322</v>
      </c>
      <c r="F8" s="5"/>
      <c r="G8" s="1">
        <f t="shared" si="0"/>
        <v>245</v>
      </c>
      <c r="I8" s="2">
        <v>115</v>
      </c>
      <c r="J8" s="2">
        <v>130</v>
      </c>
    </row>
    <row r="9" spans="1:15">
      <c r="A9" s="1">
        <v>8</v>
      </c>
      <c r="B9" s="2">
        <v>12</v>
      </c>
      <c r="C9" s="5" t="s">
        <v>316</v>
      </c>
      <c r="D9" s="5" t="s">
        <v>317</v>
      </c>
      <c r="E9" s="3" t="s">
        <v>37</v>
      </c>
      <c r="F9" s="5"/>
      <c r="G9" s="1">
        <f t="shared" si="0"/>
        <v>230</v>
      </c>
      <c r="I9" s="2">
        <v>120</v>
      </c>
      <c r="K9" s="2">
        <v>110</v>
      </c>
    </row>
    <row r="10" spans="1:15">
      <c r="A10" s="1">
        <v>9</v>
      </c>
      <c r="B10" s="2">
        <v>4</v>
      </c>
      <c r="C10" s="5" t="s">
        <v>851</v>
      </c>
      <c r="D10" s="5" t="s">
        <v>305</v>
      </c>
      <c r="F10" s="5"/>
      <c r="G10" s="1">
        <f t="shared" si="0"/>
        <v>200</v>
      </c>
      <c r="I10" s="2">
        <v>200</v>
      </c>
    </row>
    <row r="11" spans="1:15">
      <c r="A11" s="1">
        <v>10</v>
      </c>
      <c r="B11" s="2">
        <v>5</v>
      </c>
      <c r="C11" s="3" t="s">
        <v>852</v>
      </c>
      <c r="D11" s="3" t="s">
        <v>155</v>
      </c>
      <c r="E11" s="3" t="s">
        <v>17</v>
      </c>
      <c r="G11" s="1">
        <f t="shared" si="0"/>
        <v>175</v>
      </c>
      <c r="H11" s="2">
        <v>175</v>
      </c>
    </row>
    <row r="12" spans="1:15">
      <c r="A12" s="1">
        <v>11</v>
      </c>
      <c r="B12" s="2">
        <v>5</v>
      </c>
      <c r="C12" s="5" t="s">
        <v>853</v>
      </c>
      <c r="D12" s="5" t="s">
        <v>161</v>
      </c>
      <c r="E12" s="7" t="s">
        <v>17</v>
      </c>
      <c r="F12" s="3" t="s">
        <v>690</v>
      </c>
      <c r="G12" s="1">
        <f t="shared" si="0"/>
        <v>175</v>
      </c>
      <c r="J12" s="2">
        <v>175</v>
      </c>
    </row>
    <row r="13" spans="1:15">
      <c r="A13" s="1">
        <v>12</v>
      </c>
      <c r="C13" s="33" t="s">
        <v>741</v>
      </c>
      <c r="D13" s="33" t="s">
        <v>742</v>
      </c>
      <c r="E13" s="7" t="s">
        <v>17</v>
      </c>
      <c r="G13" s="1">
        <f t="shared" si="0"/>
        <v>155</v>
      </c>
      <c r="K13" s="2">
        <v>155</v>
      </c>
    </row>
    <row r="14" spans="1:15">
      <c r="A14" s="1">
        <v>13</v>
      </c>
      <c r="B14" s="2">
        <v>7</v>
      </c>
      <c r="C14" s="5" t="s">
        <v>306</v>
      </c>
      <c r="D14" s="5" t="s">
        <v>307</v>
      </c>
      <c r="F14" s="5"/>
      <c r="G14" s="1">
        <f t="shared" si="0"/>
        <v>155</v>
      </c>
      <c r="I14" s="2">
        <v>155</v>
      </c>
    </row>
    <row r="15" spans="1:15">
      <c r="A15" s="1">
        <v>14</v>
      </c>
      <c r="B15" s="2">
        <v>10</v>
      </c>
      <c r="C15" s="5" t="s">
        <v>311</v>
      </c>
      <c r="D15" s="5" t="s">
        <v>312</v>
      </c>
      <c r="E15" s="3" t="s">
        <v>241</v>
      </c>
      <c r="F15" s="5"/>
      <c r="G15" s="1">
        <f t="shared" si="0"/>
        <v>130</v>
      </c>
      <c r="I15" s="2">
        <v>130</v>
      </c>
    </row>
    <row r="16" spans="1:15">
      <c r="A16" s="1">
        <v>15</v>
      </c>
      <c r="C16" s="33" t="s">
        <v>855</v>
      </c>
      <c r="D16" s="33" t="s">
        <v>212</v>
      </c>
      <c r="E16" s="3" t="s">
        <v>113</v>
      </c>
      <c r="F16" s="33"/>
      <c r="G16" s="1">
        <f t="shared" si="0"/>
        <v>120</v>
      </c>
      <c r="K16" s="2">
        <v>120</v>
      </c>
      <c r="O16" s="43" t="s">
        <v>850</v>
      </c>
    </row>
    <row r="17" spans="1:9">
      <c r="A17" s="1">
        <v>16</v>
      </c>
      <c r="B17" s="2">
        <v>13</v>
      </c>
      <c r="C17" s="5" t="s">
        <v>217</v>
      </c>
      <c r="D17" s="5" t="s">
        <v>323</v>
      </c>
      <c r="E17" s="3" t="s">
        <v>241</v>
      </c>
      <c r="F17" s="6" t="s">
        <v>328</v>
      </c>
      <c r="G17" s="1">
        <f t="shared" si="0"/>
        <v>110</v>
      </c>
      <c r="I17" s="2">
        <v>110</v>
      </c>
    </row>
    <row r="19" spans="1:9">
      <c r="C19" s="3" t="s">
        <v>875</v>
      </c>
    </row>
    <row r="20" spans="1:9">
      <c r="C20" s="3" t="s">
        <v>877</v>
      </c>
    </row>
    <row r="21" spans="1:9">
      <c r="C21" s="3" t="s">
        <v>859</v>
      </c>
    </row>
    <row r="22" spans="1:9">
      <c r="A22" s="5"/>
    </row>
  </sheetData>
  <sortState ref="A2:O22">
    <sortCondition descending="1" ref="G2:G22"/>
    <sortCondition descending="1" ref="K2:K22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8"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2" customWidth="1"/>
    <col min="3" max="3" width="13.6640625" style="3" bestFit="1" customWidth="1"/>
    <col min="4" max="4" width="10.83203125" style="3"/>
    <col min="5" max="5" width="12" style="3" bestFit="1" customWidth="1"/>
    <col min="6" max="6" width="20" style="3" bestFit="1" customWidth="1"/>
    <col min="7" max="7" width="6.6640625" style="1" customWidth="1"/>
    <col min="8" max="13" width="5.33203125" style="2" customWidth="1"/>
    <col min="14" max="16384" width="10.83203125" style="3"/>
  </cols>
  <sheetData>
    <row r="1" spans="1:13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1">
        <v>1</v>
      </c>
      <c r="B2" s="2">
        <v>1</v>
      </c>
      <c r="C2" s="3" t="s">
        <v>167</v>
      </c>
      <c r="D2" s="3" t="s">
        <v>126</v>
      </c>
      <c r="E2" s="3" t="s">
        <v>37</v>
      </c>
      <c r="F2" s="3" t="s">
        <v>79</v>
      </c>
      <c r="G2" s="1">
        <f t="shared" ref="G2:G27" si="0">SUM(H2:M2)</f>
        <v>880</v>
      </c>
      <c r="H2" s="2">
        <v>175</v>
      </c>
      <c r="I2" s="2">
        <v>155</v>
      </c>
      <c r="J2" s="2">
        <v>175</v>
      </c>
      <c r="K2" s="2">
        <v>175</v>
      </c>
      <c r="L2" s="2">
        <v>200</v>
      </c>
    </row>
    <row r="3" spans="1:13">
      <c r="A3" s="1">
        <v>2</v>
      </c>
      <c r="B3" s="2">
        <v>2</v>
      </c>
      <c r="C3" s="3" t="s">
        <v>608</v>
      </c>
      <c r="D3" s="3" t="s">
        <v>44</v>
      </c>
      <c r="E3" s="3" t="s">
        <v>19</v>
      </c>
      <c r="F3" s="3" t="s">
        <v>36</v>
      </c>
      <c r="G3" s="1">
        <f t="shared" si="0"/>
        <v>600</v>
      </c>
      <c r="H3" s="2">
        <v>200</v>
      </c>
      <c r="J3" s="2">
        <v>200</v>
      </c>
      <c r="K3" s="2">
        <v>200</v>
      </c>
    </row>
    <row r="4" spans="1:13">
      <c r="A4" s="1">
        <v>3</v>
      </c>
      <c r="B4" s="2">
        <v>3</v>
      </c>
      <c r="C4" s="3" t="s">
        <v>166</v>
      </c>
      <c r="D4" s="3" t="s">
        <v>165</v>
      </c>
      <c r="E4" s="3" t="s">
        <v>13</v>
      </c>
      <c r="F4" s="3" t="s">
        <v>164</v>
      </c>
      <c r="G4" s="1">
        <f t="shared" si="0"/>
        <v>425</v>
      </c>
      <c r="H4" s="2">
        <v>155</v>
      </c>
      <c r="I4" s="2">
        <v>115</v>
      </c>
      <c r="J4" s="2">
        <v>155</v>
      </c>
    </row>
    <row r="5" spans="1:13">
      <c r="A5" s="1">
        <v>4</v>
      </c>
      <c r="B5" s="2">
        <v>4</v>
      </c>
      <c r="C5" s="5" t="s">
        <v>338</v>
      </c>
      <c r="D5" s="5" t="s">
        <v>339</v>
      </c>
      <c r="E5" s="3" t="s">
        <v>17</v>
      </c>
      <c r="F5" s="5"/>
      <c r="G5" s="1">
        <f t="shared" si="0"/>
        <v>260</v>
      </c>
      <c r="I5" s="2">
        <v>105</v>
      </c>
      <c r="K5" s="2">
        <v>155</v>
      </c>
    </row>
    <row r="6" spans="1:13">
      <c r="A6" s="1">
        <v>5</v>
      </c>
      <c r="B6" s="2">
        <v>5</v>
      </c>
      <c r="C6" s="8" t="s">
        <v>698</v>
      </c>
      <c r="D6" s="8" t="s">
        <v>466</v>
      </c>
      <c r="E6" s="8" t="s">
        <v>17</v>
      </c>
      <c r="F6" s="8"/>
      <c r="G6" s="1">
        <f t="shared" si="0"/>
        <v>245</v>
      </c>
      <c r="J6" s="2">
        <v>105</v>
      </c>
      <c r="K6" s="2">
        <v>140</v>
      </c>
    </row>
    <row r="7" spans="1:13">
      <c r="A7" s="1">
        <v>6</v>
      </c>
      <c r="B7" s="2">
        <v>6</v>
      </c>
      <c r="C7" s="3" t="s">
        <v>77</v>
      </c>
      <c r="D7" s="3" t="s">
        <v>67</v>
      </c>
      <c r="E7" s="3" t="s">
        <v>37</v>
      </c>
      <c r="F7" s="3" t="s">
        <v>164</v>
      </c>
      <c r="G7" s="1">
        <f t="shared" si="0"/>
        <v>230</v>
      </c>
      <c r="H7" s="2">
        <v>140</v>
      </c>
      <c r="I7" s="2">
        <v>90</v>
      </c>
    </row>
    <row r="8" spans="1:13">
      <c r="A8" s="1">
        <v>7</v>
      </c>
      <c r="B8" s="2">
        <v>7</v>
      </c>
      <c r="C8" s="8" t="s">
        <v>367</v>
      </c>
      <c r="D8" s="8" t="s">
        <v>368</v>
      </c>
      <c r="E8" s="8" t="s">
        <v>57</v>
      </c>
      <c r="F8" s="8" t="s">
        <v>697</v>
      </c>
      <c r="G8" s="1">
        <f t="shared" si="0"/>
        <v>225</v>
      </c>
      <c r="J8" s="2">
        <v>115</v>
      </c>
      <c r="K8" s="2">
        <v>110</v>
      </c>
    </row>
    <row r="9" spans="1:13">
      <c r="A9" s="1">
        <v>8</v>
      </c>
      <c r="B9" s="2">
        <v>8</v>
      </c>
      <c r="C9" s="5" t="s">
        <v>137</v>
      </c>
      <c r="D9" s="5" t="s">
        <v>136</v>
      </c>
      <c r="E9" s="3" t="s">
        <v>17</v>
      </c>
      <c r="F9" s="6" t="s">
        <v>208</v>
      </c>
      <c r="G9" s="1">
        <f t="shared" si="0"/>
        <v>215</v>
      </c>
      <c r="I9" s="2">
        <v>95</v>
      </c>
      <c r="K9" s="2">
        <v>120</v>
      </c>
    </row>
    <row r="10" spans="1:13">
      <c r="A10" s="1">
        <v>9</v>
      </c>
      <c r="B10" s="2">
        <v>9</v>
      </c>
      <c r="C10" s="5" t="s">
        <v>340</v>
      </c>
      <c r="D10" s="5" t="s">
        <v>140</v>
      </c>
      <c r="E10" s="3" t="s">
        <v>55</v>
      </c>
      <c r="F10" s="5"/>
      <c r="G10" s="1">
        <f t="shared" si="0"/>
        <v>210</v>
      </c>
      <c r="I10" s="2">
        <v>100</v>
      </c>
      <c r="J10" s="2">
        <v>110</v>
      </c>
    </row>
    <row r="11" spans="1:13">
      <c r="A11" s="1">
        <v>10</v>
      </c>
      <c r="B11" s="2">
        <v>10</v>
      </c>
      <c r="C11" s="5" t="s">
        <v>329</v>
      </c>
      <c r="D11" s="5" t="s">
        <v>165</v>
      </c>
      <c r="E11" s="3" t="s">
        <v>17</v>
      </c>
      <c r="F11" s="5" t="s">
        <v>330</v>
      </c>
      <c r="G11" s="1">
        <f t="shared" si="0"/>
        <v>200</v>
      </c>
      <c r="I11" s="2">
        <v>200</v>
      </c>
    </row>
    <row r="12" spans="1:13">
      <c r="A12" s="1">
        <v>11</v>
      </c>
      <c r="B12" s="2">
        <v>11</v>
      </c>
      <c r="C12" s="5" t="s">
        <v>341</v>
      </c>
      <c r="D12" s="5" t="s">
        <v>342</v>
      </c>
      <c r="E12" s="3" t="s">
        <v>17</v>
      </c>
      <c r="F12" s="5"/>
      <c r="G12" s="1">
        <f t="shared" si="0"/>
        <v>185</v>
      </c>
      <c r="I12" s="2">
        <v>85</v>
      </c>
      <c r="J12" s="2">
        <v>100</v>
      </c>
    </row>
    <row r="13" spans="1:13">
      <c r="A13" s="1">
        <v>12</v>
      </c>
      <c r="C13" s="3" t="s">
        <v>803</v>
      </c>
      <c r="D13" s="3" t="s">
        <v>38</v>
      </c>
      <c r="G13" s="1">
        <f t="shared" si="0"/>
        <v>175</v>
      </c>
      <c r="L13" s="2">
        <v>175</v>
      </c>
    </row>
    <row r="14" spans="1:13">
      <c r="A14" s="1">
        <v>12</v>
      </c>
      <c r="B14" s="2">
        <v>12</v>
      </c>
      <c r="C14" s="5" t="s">
        <v>331</v>
      </c>
      <c r="D14" s="5" t="s">
        <v>274</v>
      </c>
      <c r="F14" s="5"/>
      <c r="G14" s="1">
        <f t="shared" si="0"/>
        <v>175</v>
      </c>
      <c r="I14" s="2">
        <v>175</v>
      </c>
    </row>
    <row r="15" spans="1:13">
      <c r="A15" s="1">
        <v>13</v>
      </c>
      <c r="B15" s="2">
        <v>13</v>
      </c>
      <c r="C15" s="8" t="s">
        <v>83</v>
      </c>
      <c r="D15" s="8" t="s">
        <v>84</v>
      </c>
      <c r="E15" s="8" t="s">
        <v>87</v>
      </c>
      <c r="F15" s="8" t="s">
        <v>695</v>
      </c>
      <c r="G15" s="1">
        <f t="shared" si="0"/>
        <v>140</v>
      </c>
      <c r="J15" s="2">
        <v>140</v>
      </c>
    </row>
    <row r="16" spans="1:13">
      <c r="A16" s="1">
        <v>13</v>
      </c>
      <c r="B16" s="2">
        <v>13</v>
      </c>
      <c r="C16" s="5" t="s">
        <v>332</v>
      </c>
      <c r="D16" s="5" t="s">
        <v>333</v>
      </c>
      <c r="E16" s="3" t="s">
        <v>55</v>
      </c>
      <c r="F16" s="5" t="s">
        <v>334</v>
      </c>
      <c r="G16" s="1">
        <f t="shared" si="0"/>
        <v>140</v>
      </c>
      <c r="I16" s="2">
        <v>140</v>
      </c>
    </row>
    <row r="17" spans="1:11">
      <c r="A17" s="1">
        <v>15</v>
      </c>
      <c r="B17" s="2">
        <v>15</v>
      </c>
      <c r="C17" s="33" t="s">
        <v>738</v>
      </c>
      <c r="D17" s="33" t="s">
        <v>739</v>
      </c>
      <c r="E17" s="7" t="s">
        <v>17</v>
      </c>
      <c r="F17" s="33"/>
      <c r="G17" s="1">
        <f t="shared" si="0"/>
        <v>130</v>
      </c>
      <c r="K17" s="2">
        <v>130</v>
      </c>
    </row>
    <row r="18" spans="1:11">
      <c r="A18" s="1">
        <v>15</v>
      </c>
      <c r="B18" s="2">
        <v>15</v>
      </c>
      <c r="C18" s="8" t="s">
        <v>696</v>
      </c>
      <c r="D18" s="8" t="s">
        <v>126</v>
      </c>
      <c r="E18" s="8" t="s">
        <v>17</v>
      </c>
      <c r="F18" s="8" t="s">
        <v>112</v>
      </c>
      <c r="G18" s="1">
        <f t="shared" si="0"/>
        <v>130</v>
      </c>
      <c r="J18" s="2">
        <v>130</v>
      </c>
    </row>
    <row r="19" spans="1:11">
      <c r="A19" s="1">
        <v>15</v>
      </c>
      <c r="B19" s="2">
        <v>15</v>
      </c>
      <c r="C19" s="5" t="s">
        <v>335</v>
      </c>
      <c r="D19" s="5" t="s">
        <v>67</v>
      </c>
      <c r="F19" s="5"/>
      <c r="G19" s="1">
        <f t="shared" si="0"/>
        <v>130</v>
      </c>
      <c r="I19" s="2">
        <v>130</v>
      </c>
    </row>
    <row r="20" spans="1:11">
      <c r="A20" s="1">
        <v>18</v>
      </c>
      <c r="B20" s="2">
        <v>18</v>
      </c>
      <c r="C20" s="8" t="s">
        <v>100</v>
      </c>
      <c r="D20" s="8" t="s">
        <v>64</v>
      </c>
      <c r="E20" s="8" t="s">
        <v>17</v>
      </c>
      <c r="F20" s="8" t="s">
        <v>208</v>
      </c>
      <c r="G20" s="1">
        <f t="shared" si="0"/>
        <v>120</v>
      </c>
      <c r="J20" s="2">
        <v>120</v>
      </c>
    </row>
    <row r="21" spans="1:11">
      <c r="A21" s="1">
        <v>18</v>
      </c>
      <c r="B21" s="2">
        <v>18</v>
      </c>
      <c r="C21" s="5" t="s">
        <v>336</v>
      </c>
      <c r="D21" s="5" t="s">
        <v>43</v>
      </c>
      <c r="E21" s="3" t="s">
        <v>17</v>
      </c>
      <c r="F21" s="5"/>
      <c r="G21" s="1">
        <f t="shared" si="0"/>
        <v>120</v>
      </c>
      <c r="I21" s="2">
        <v>120</v>
      </c>
    </row>
    <row r="22" spans="1:11">
      <c r="A22" s="1">
        <v>20</v>
      </c>
      <c r="B22" s="2">
        <v>20</v>
      </c>
      <c r="C22" s="33" t="s">
        <v>740</v>
      </c>
      <c r="D22" s="33" t="s">
        <v>344</v>
      </c>
      <c r="E22" s="33" t="s">
        <v>113</v>
      </c>
      <c r="F22" s="33"/>
      <c r="G22" s="1">
        <f t="shared" si="0"/>
        <v>115</v>
      </c>
      <c r="K22" s="2">
        <v>115</v>
      </c>
    </row>
    <row r="23" spans="1:11">
      <c r="A23" s="1">
        <v>21</v>
      </c>
      <c r="B23" s="2">
        <v>21</v>
      </c>
      <c r="C23" s="5" t="s">
        <v>337</v>
      </c>
      <c r="D23" s="5" t="s">
        <v>59</v>
      </c>
      <c r="E23" s="3" t="s">
        <v>241</v>
      </c>
      <c r="F23" s="26" t="s">
        <v>348</v>
      </c>
      <c r="G23" s="1">
        <f t="shared" si="0"/>
        <v>110</v>
      </c>
      <c r="I23" s="2">
        <v>110</v>
      </c>
    </row>
    <row r="24" spans="1:11">
      <c r="A24" s="1">
        <v>22</v>
      </c>
      <c r="B24" s="2">
        <v>22</v>
      </c>
      <c r="C24" s="8" t="s">
        <v>341</v>
      </c>
      <c r="D24" s="8" t="s">
        <v>342</v>
      </c>
      <c r="E24" s="8" t="s">
        <v>17</v>
      </c>
      <c r="F24" s="8" t="s">
        <v>112</v>
      </c>
      <c r="G24" s="1">
        <f t="shared" si="0"/>
        <v>100</v>
      </c>
      <c r="J24" s="2">
        <v>100</v>
      </c>
    </row>
    <row r="25" spans="1:11">
      <c r="A25" s="1">
        <v>23</v>
      </c>
      <c r="B25" s="2">
        <v>23</v>
      </c>
      <c r="C25" s="5" t="s">
        <v>343</v>
      </c>
      <c r="D25" s="5" t="s">
        <v>344</v>
      </c>
      <c r="E25" s="7" t="s">
        <v>17</v>
      </c>
      <c r="F25" s="5"/>
      <c r="G25" s="1">
        <f t="shared" si="0"/>
        <v>80</v>
      </c>
      <c r="I25" s="2">
        <v>80</v>
      </c>
    </row>
    <row r="26" spans="1:11">
      <c r="A26" s="1">
        <v>24</v>
      </c>
      <c r="B26" s="2">
        <v>24</v>
      </c>
      <c r="C26" s="5" t="s">
        <v>345</v>
      </c>
      <c r="D26" s="5" t="s">
        <v>279</v>
      </c>
      <c r="E26" s="5" t="s">
        <v>114</v>
      </c>
      <c r="G26" s="1">
        <f t="shared" si="0"/>
        <v>75</v>
      </c>
      <c r="I26" s="2">
        <v>75</v>
      </c>
    </row>
    <row r="27" spans="1:11">
      <c r="B27" s="2">
        <v>23</v>
      </c>
      <c r="C27" s="5" t="s">
        <v>346</v>
      </c>
      <c r="D27" s="5" t="s">
        <v>347</v>
      </c>
      <c r="E27" s="5" t="s">
        <v>293</v>
      </c>
      <c r="G27" s="1">
        <f t="shared" si="0"/>
        <v>0</v>
      </c>
      <c r="I27" s="2">
        <v>0</v>
      </c>
    </row>
  </sheetData>
  <sortState ref="A2:M27">
    <sortCondition descending="1" ref="G2:G27"/>
    <sortCondition ref="L2:L27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150" zoomScaleNormal="150" zoomScalePageLayoutView="150" workbookViewId="0">
      <selection activeCell="E1" sqref="E1"/>
    </sheetView>
  </sheetViews>
  <sheetFormatPr baseColWidth="10" defaultRowHeight="14" x14ac:dyDescent="0"/>
  <cols>
    <col min="1" max="1" width="5.33203125" style="1" customWidth="1"/>
    <col min="2" max="2" width="5.33203125" style="3" customWidth="1"/>
    <col min="3" max="3" width="5.5" style="3" customWidth="1"/>
    <col min="4" max="4" width="12.6640625" style="3" bestFit="1" customWidth="1"/>
    <col min="5" max="5" width="10" style="3" customWidth="1"/>
    <col min="6" max="6" width="15.6640625" style="3" customWidth="1"/>
    <col min="7" max="7" width="24.5" style="3" customWidth="1"/>
    <col min="8" max="13" width="5.33203125" style="2" customWidth="1"/>
    <col min="14" max="14" width="5.6640625" style="2" customWidth="1"/>
    <col min="15" max="16384" width="10.83203125" style="3"/>
  </cols>
  <sheetData>
    <row r="1" spans="1:14" ht="83">
      <c r="A1" s="18" t="s">
        <v>0</v>
      </c>
      <c r="B1" s="19" t="s">
        <v>1</v>
      </c>
      <c r="C1" s="19" t="s">
        <v>455</v>
      </c>
      <c r="D1" s="20" t="s">
        <v>2</v>
      </c>
      <c r="E1" s="20" t="s">
        <v>3</v>
      </c>
      <c r="F1" s="3" t="s">
        <v>4</v>
      </c>
      <c r="G1" s="3" t="s">
        <v>493</v>
      </c>
      <c r="H1" s="18" t="s">
        <v>5</v>
      </c>
      <c r="I1" s="21" t="s">
        <v>7</v>
      </c>
      <c r="J1" s="21" t="s">
        <v>8</v>
      </c>
      <c r="K1" s="21" t="s">
        <v>605</v>
      </c>
      <c r="L1" s="21" t="s">
        <v>10</v>
      </c>
      <c r="M1" s="21" t="s">
        <v>11</v>
      </c>
      <c r="N1" s="21" t="s">
        <v>12</v>
      </c>
    </row>
    <row r="2" spans="1:14">
      <c r="A2" s="18">
        <v>1</v>
      </c>
      <c r="B2" s="19">
        <v>1</v>
      </c>
      <c r="C2" s="19"/>
      <c r="D2" s="20" t="s">
        <v>300</v>
      </c>
      <c r="E2" s="20" t="s">
        <v>107</v>
      </c>
      <c r="F2" s="20" t="s">
        <v>37</v>
      </c>
      <c r="G2" s="20"/>
      <c r="H2" s="18">
        <f t="shared" ref="H2:H7" si="0">SUM(I2:N2)</f>
        <v>755</v>
      </c>
      <c r="I2" s="19">
        <v>200</v>
      </c>
      <c r="J2" s="19">
        <v>155</v>
      </c>
      <c r="K2" s="19">
        <v>200</v>
      </c>
      <c r="L2" s="19">
        <v>200</v>
      </c>
      <c r="M2" s="19"/>
      <c r="N2" s="19"/>
    </row>
    <row r="3" spans="1:14">
      <c r="A3" s="1">
        <v>2</v>
      </c>
      <c r="B3" s="2">
        <v>3</v>
      </c>
      <c r="C3" s="3">
        <v>1998</v>
      </c>
      <c r="D3" s="5" t="s">
        <v>303</v>
      </c>
      <c r="E3" s="5" t="s">
        <v>304</v>
      </c>
      <c r="F3" s="3" t="s">
        <v>17</v>
      </c>
      <c r="H3" s="18">
        <f t="shared" si="0"/>
        <v>350</v>
      </c>
      <c r="J3" s="2">
        <v>175</v>
      </c>
      <c r="K3" s="2">
        <v>175</v>
      </c>
    </row>
    <row r="4" spans="1:14">
      <c r="A4" s="18">
        <v>3</v>
      </c>
      <c r="B4" s="2">
        <v>2</v>
      </c>
      <c r="C4" s="3">
        <v>1999</v>
      </c>
      <c r="D4" s="5" t="s">
        <v>301</v>
      </c>
      <c r="E4" s="5" t="s">
        <v>302</v>
      </c>
      <c r="F4" s="3" t="s">
        <v>241</v>
      </c>
      <c r="G4" s="5" t="s">
        <v>596</v>
      </c>
      <c r="H4" s="18">
        <f t="shared" si="0"/>
        <v>200</v>
      </c>
      <c r="J4" s="2">
        <v>200</v>
      </c>
    </row>
    <row r="5" spans="1:14">
      <c r="A5" s="1">
        <v>4</v>
      </c>
      <c r="D5" s="8" t="s">
        <v>699</v>
      </c>
      <c r="E5" s="8" t="s">
        <v>700</v>
      </c>
      <c r="F5" s="8" t="s">
        <v>180</v>
      </c>
      <c r="G5" s="5"/>
      <c r="H5" s="18">
        <f t="shared" si="0"/>
        <v>155</v>
      </c>
      <c r="K5" s="2">
        <v>155</v>
      </c>
    </row>
    <row r="6" spans="1:14">
      <c r="A6" s="18">
        <v>5</v>
      </c>
      <c r="D6" s="8" t="s">
        <v>701</v>
      </c>
      <c r="E6" s="8" t="s">
        <v>702</v>
      </c>
      <c r="F6" s="20" t="s">
        <v>37</v>
      </c>
      <c r="G6" s="5"/>
      <c r="H6" s="18">
        <f t="shared" si="0"/>
        <v>140</v>
      </c>
      <c r="K6" s="2">
        <v>140</v>
      </c>
    </row>
    <row r="7" spans="1:14">
      <c r="D7" s="3" t="s">
        <v>703</v>
      </c>
      <c r="E7" s="3" t="s">
        <v>64</v>
      </c>
      <c r="F7" s="3" t="s">
        <v>57</v>
      </c>
      <c r="H7" s="18">
        <f t="shared" si="0"/>
        <v>0</v>
      </c>
      <c r="K7" s="2">
        <v>0</v>
      </c>
    </row>
    <row r="24" spans="12:12">
      <c r="L24" s="2">
        <v>175</v>
      </c>
    </row>
  </sheetData>
  <sortState ref="A2:N7">
    <sortCondition descending="1" ref="H2:H7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50" zoomScaleNormal="150" zoomScalePageLayoutView="150" workbookViewId="0">
      <selection activeCell="C8" sqref="C8"/>
    </sheetView>
  </sheetViews>
  <sheetFormatPr baseColWidth="10" defaultRowHeight="14" x14ac:dyDescent="0"/>
  <cols>
    <col min="1" max="1" width="5.33203125" style="25" customWidth="1"/>
    <col min="2" max="2" width="5.33203125" style="13" customWidth="1"/>
    <col min="3" max="5" width="10.83203125" style="13"/>
    <col min="6" max="6" width="14.33203125" style="13" customWidth="1"/>
    <col min="7" max="7" width="6.6640625" style="13" customWidth="1"/>
    <col min="8" max="13" width="5.33203125" style="25" customWidth="1"/>
    <col min="14" max="16384" width="10.83203125" style="13"/>
  </cols>
  <sheetData>
    <row r="1" spans="1:13" s="3" customFormat="1" ht="8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493</v>
      </c>
      <c r="G1" s="1" t="s">
        <v>5</v>
      </c>
      <c r="H1" s="4" t="s">
        <v>7</v>
      </c>
      <c r="I1" s="4" t="s">
        <v>8</v>
      </c>
      <c r="J1" s="4" t="s">
        <v>605</v>
      </c>
      <c r="K1" s="4" t="s">
        <v>10</v>
      </c>
      <c r="L1" s="4" t="s">
        <v>11</v>
      </c>
      <c r="M1" s="4" t="s">
        <v>12</v>
      </c>
    </row>
    <row r="2" spans="1:13">
      <c r="A2" s="24">
        <v>1</v>
      </c>
      <c r="C2" s="13" t="s">
        <v>688</v>
      </c>
      <c r="D2" s="13" t="s">
        <v>689</v>
      </c>
      <c r="E2" s="13" t="s">
        <v>6</v>
      </c>
      <c r="G2" s="1">
        <f>SUM(H2:M2)</f>
        <v>200</v>
      </c>
      <c r="J2" s="25">
        <v>200</v>
      </c>
    </row>
    <row r="3" spans="1:13" s="3" customFormat="1">
      <c r="A3" s="1">
        <v>2</v>
      </c>
      <c r="B3" s="2">
        <v>1</v>
      </c>
      <c r="C3" s="5" t="s">
        <v>603</v>
      </c>
      <c r="D3" s="5" t="s">
        <v>470</v>
      </c>
      <c r="E3" s="5" t="s">
        <v>17</v>
      </c>
      <c r="F3" s="5"/>
      <c r="G3" s="1">
        <f>SUM(H3:M3)</f>
        <v>200</v>
      </c>
      <c r="H3" s="2"/>
      <c r="I3" s="2">
        <v>200</v>
      </c>
      <c r="J3" s="2"/>
      <c r="K3" s="2"/>
      <c r="L3" s="2"/>
      <c r="M3" s="2"/>
    </row>
    <row r="4" spans="1:13">
      <c r="A4" s="24"/>
      <c r="C4" s="8" t="s">
        <v>655</v>
      </c>
      <c r="D4" s="8" t="s">
        <v>656</v>
      </c>
      <c r="G4" s="1">
        <f>SUM(H4:M4)</f>
        <v>0</v>
      </c>
    </row>
    <row r="24" spans="12:12">
      <c r="L24" s="25">
        <v>175</v>
      </c>
    </row>
  </sheetData>
  <sortState ref="A2:M4">
    <sortCondition descending="1" ref="G2:G4"/>
    <sortCondition ref="J2:J4"/>
  </sortState>
  <phoneticPr fontId="3" type="noConversion"/>
  <pageMargins left="0.5" right="0.5" top="1.75" bottom="0.75" header="0.5" footer="0.5"/>
  <pageSetup orientation="landscape" horizontalDpi="4294967292" verticalDpi="4294967292"/>
  <headerFooter>
    <oddHeader>&amp;C&amp;"Calibri,Bold"&amp;20&amp;K000000 2015 BC Cyclocross Premier Series Standings_x000D_&amp;A&amp;R&amp;"Calibri,Italic"&amp;10&amp;K000000November 19, 2015_x000D_&amp;"Calibri,Regular"&amp;12_x000D__x000D_</oddHeader>
    <oddFooter>&amp;L&amp;"Calibri,Italic"&amp;9&amp;K000000Should you have any issues/questions about the standings please contact Claire at cyclingclaire@gmail.com subject: CX Series Standings&amp;R&amp;"Calibri,Regular"&amp;K000000&amp;P/&amp;N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Elite W</vt:lpstr>
      <vt:lpstr>Elite M</vt:lpstr>
      <vt:lpstr>Master Men</vt:lpstr>
      <vt:lpstr>Master 40+Women</vt:lpstr>
      <vt:lpstr>Intermediate Men</vt:lpstr>
      <vt:lpstr>Intermediate Women</vt:lpstr>
      <vt:lpstr>Single Speed</vt:lpstr>
      <vt:lpstr>U19 Men</vt:lpstr>
      <vt:lpstr>U19 Women</vt:lpstr>
      <vt:lpstr>U17 Men</vt:lpstr>
      <vt:lpstr>U17 Women</vt:lpstr>
      <vt:lpstr>U15 Men</vt:lpstr>
      <vt:lpstr>U15 Women</vt:lpstr>
      <vt:lpstr>U13 Men</vt:lpstr>
      <vt:lpstr>U13 Women</vt:lpstr>
      <vt:lpstr>Beg-Novice Men</vt:lpstr>
      <vt:lpstr>Beg-Novice Women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2015-10-05T11:01:57Z</cp:lastPrinted>
  <dcterms:created xsi:type="dcterms:W3CDTF">2015-09-28T22:31:45Z</dcterms:created>
  <dcterms:modified xsi:type="dcterms:W3CDTF">2015-11-22T05:06:09Z</dcterms:modified>
</cp:coreProperties>
</file>